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kretariat\Desktop\STRONA IR\PLANY STUDIOW\"/>
    </mc:Choice>
  </mc:AlternateContent>
  <bookViews>
    <workbookView xWindow="0" yWindow="0" windowWidth="32631" windowHeight="14734" tabRatio="972" activeTab="1"/>
  </bookViews>
  <sheets>
    <sheet name="PODST" sheetId="9" r:id="rId1"/>
    <sheet name="Ros. zaaw. + ukr." sheetId="16" r:id="rId2"/>
    <sheet name="Ros. zaaw. + ang." sheetId="20" r:id="rId3"/>
    <sheet name="Ros. w biz. i tur." sheetId="17" r:id="rId4"/>
    <sheet name="Ros. podst. + ang." sheetId="18" r:id="rId5"/>
  </sheets>
  <definedNames>
    <definedName name="_xlnm.Print_Area" localSheetId="0">PODST!$B$1:$N$59</definedName>
  </definedNames>
  <calcPr calcId="162913"/>
</workbook>
</file>

<file path=xl/calcChain.xml><?xml version="1.0" encoding="utf-8"?>
<calcChain xmlns="http://schemas.openxmlformats.org/spreadsheetml/2006/main">
  <c r="L38" i="20" l="1"/>
  <c r="J37" i="20"/>
  <c r="J34" i="20"/>
  <c r="J19" i="20"/>
  <c r="L38" i="18"/>
  <c r="L25" i="18"/>
  <c r="J34" i="18"/>
  <c r="J16" i="18"/>
  <c r="J37" i="18"/>
  <c r="J36" i="18"/>
  <c r="L38" i="17"/>
  <c r="J37" i="17"/>
  <c r="J36" i="17"/>
  <c r="J37" i="16"/>
  <c r="J35" i="16"/>
  <c r="J34" i="16"/>
  <c r="J21" i="16"/>
  <c r="J22" i="16"/>
  <c r="J23" i="16"/>
  <c r="M52" i="9" l="1"/>
  <c r="M46" i="9"/>
  <c r="M39" i="9"/>
  <c r="M34" i="9"/>
  <c r="M20" i="9"/>
  <c r="M27" i="9"/>
  <c r="J20" i="20"/>
  <c r="J35" i="20"/>
  <c r="J38" i="20"/>
  <c r="L25" i="20"/>
  <c r="J24" i="20"/>
  <c r="J23" i="20"/>
  <c r="J22" i="20"/>
  <c r="J21" i="20"/>
  <c r="J18" i="20"/>
  <c r="J17" i="20"/>
  <c r="J16" i="20"/>
  <c r="L116" i="18"/>
  <c r="J115" i="18"/>
  <c r="J114" i="18"/>
  <c r="J113" i="18"/>
  <c r="J112" i="18"/>
  <c r="J111" i="18"/>
  <c r="J110" i="18"/>
  <c r="J109" i="18"/>
  <c r="J108" i="18"/>
  <c r="J107" i="18"/>
  <c r="J106" i="18"/>
  <c r="J105" i="18"/>
  <c r="J104" i="18"/>
  <c r="J103" i="18"/>
  <c r="J102" i="18"/>
  <c r="J101" i="18"/>
  <c r="J100" i="18"/>
  <c r="J99" i="18"/>
  <c r="J98" i="18"/>
  <c r="J97" i="18"/>
  <c r="J96" i="18"/>
  <c r="L90" i="18"/>
  <c r="J89" i="18"/>
  <c r="J88" i="18"/>
  <c r="J87" i="18"/>
  <c r="J86" i="18"/>
  <c r="J85" i="18"/>
  <c r="J84" i="18"/>
  <c r="J83" i="18"/>
  <c r="J82" i="18"/>
  <c r="J81" i="18"/>
  <c r="J80" i="18"/>
  <c r="J79" i="18"/>
  <c r="J78" i="18"/>
  <c r="J77" i="18"/>
  <c r="J76" i="18"/>
  <c r="J75" i="18"/>
  <c r="J74" i="18"/>
  <c r="J73" i="18"/>
  <c r="J72" i="18"/>
  <c r="J71" i="18"/>
  <c r="J70" i="18"/>
  <c r="L64" i="18"/>
  <c r="J63" i="18"/>
  <c r="J62" i="18"/>
  <c r="J61" i="18"/>
  <c r="J60" i="18"/>
  <c r="J59" i="18"/>
  <c r="J58" i="18"/>
  <c r="J57" i="18"/>
  <c r="J56" i="18"/>
  <c r="J55" i="18"/>
  <c r="J54" i="18"/>
  <c r="J53" i="18"/>
  <c r="J52" i="18"/>
  <c r="J51" i="18"/>
  <c r="J50" i="18"/>
  <c r="J49" i="18"/>
  <c r="J48" i="18"/>
  <c r="J47" i="18"/>
  <c r="J46" i="18"/>
  <c r="J45" i="18"/>
  <c r="J44" i="18"/>
  <c r="J35" i="18"/>
  <c r="J38" i="18"/>
  <c r="J24" i="18"/>
  <c r="J23" i="18"/>
  <c r="J22" i="18"/>
  <c r="J21" i="18"/>
  <c r="J20" i="18"/>
  <c r="J19" i="18"/>
  <c r="J18" i="18"/>
  <c r="J17" i="18"/>
  <c r="J21" i="17"/>
  <c r="L119" i="17"/>
  <c r="J118" i="17"/>
  <c r="J117" i="17"/>
  <c r="J116" i="17"/>
  <c r="J115" i="17"/>
  <c r="J114" i="17"/>
  <c r="J113" i="17"/>
  <c r="J112" i="17"/>
  <c r="J111" i="17"/>
  <c r="J110" i="17"/>
  <c r="J109" i="17"/>
  <c r="J108" i="17"/>
  <c r="J107" i="17"/>
  <c r="J106" i="17"/>
  <c r="J105" i="17"/>
  <c r="J104" i="17"/>
  <c r="J103" i="17"/>
  <c r="J102" i="17"/>
  <c r="J101" i="17"/>
  <c r="J100" i="17"/>
  <c r="J99" i="17"/>
  <c r="L93" i="17"/>
  <c r="J92" i="17"/>
  <c r="J91" i="17"/>
  <c r="J90" i="17"/>
  <c r="J89" i="17"/>
  <c r="J88" i="17"/>
  <c r="J87" i="17"/>
  <c r="J86" i="17"/>
  <c r="J85" i="17"/>
  <c r="J84" i="17"/>
  <c r="J83" i="17"/>
  <c r="J82" i="17"/>
  <c r="J81" i="17"/>
  <c r="J80" i="17"/>
  <c r="J79" i="17"/>
  <c r="J78" i="17"/>
  <c r="J77" i="17"/>
  <c r="J76" i="17"/>
  <c r="J75" i="17"/>
  <c r="J74" i="17"/>
  <c r="J73" i="17"/>
  <c r="L67" i="17"/>
  <c r="J66" i="17"/>
  <c r="J65" i="17"/>
  <c r="J64" i="17"/>
  <c r="J63" i="17"/>
  <c r="J62" i="17"/>
  <c r="J61" i="17"/>
  <c r="J60" i="17"/>
  <c r="J59" i="17"/>
  <c r="J58" i="17"/>
  <c r="J57" i="17"/>
  <c r="J56" i="17"/>
  <c r="J55" i="17"/>
  <c r="J54" i="17"/>
  <c r="J53" i="17"/>
  <c r="J52" i="17"/>
  <c r="J51" i="17"/>
  <c r="J50" i="17"/>
  <c r="J49" i="17"/>
  <c r="J48" i="17"/>
  <c r="J47" i="17"/>
  <c r="J35" i="17"/>
  <c r="J32" i="17"/>
  <c r="L26" i="17"/>
  <c r="J25" i="17"/>
  <c r="J24" i="17"/>
  <c r="J23" i="17"/>
  <c r="J22" i="17"/>
  <c r="J20" i="17"/>
  <c r="J18" i="17"/>
  <c r="J17" i="17"/>
  <c r="L116" i="16"/>
  <c r="J115" i="16"/>
  <c r="J114" i="16"/>
  <c r="J113" i="16"/>
  <c r="J112" i="16"/>
  <c r="J111" i="16"/>
  <c r="J110" i="16"/>
  <c r="J109" i="16"/>
  <c r="J108" i="16"/>
  <c r="J107" i="16"/>
  <c r="J106" i="16"/>
  <c r="J105" i="16"/>
  <c r="J104" i="16"/>
  <c r="J103" i="16"/>
  <c r="J102" i="16"/>
  <c r="J101" i="16"/>
  <c r="J100" i="16"/>
  <c r="J99" i="16"/>
  <c r="J98" i="16"/>
  <c r="J97" i="16"/>
  <c r="J96" i="16"/>
  <c r="L90" i="16"/>
  <c r="J89" i="16"/>
  <c r="J88" i="16"/>
  <c r="J87" i="16"/>
  <c r="J86" i="16"/>
  <c r="J85" i="16"/>
  <c r="J84" i="16"/>
  <c r="J83" i="16"/>
  <c r="J82" i="16"/>
  <c r="J81" i="16"/>
  <c r="J80" i="16"/>
  <c r="J79" i="16"/>
  <c r="J78" i="16"/>
  <c r="J77" i="16"/>
  <c r="J76" i="16"/>
  <c r="J75" i="16"/>
  <c r="J74" i="16"/>
  <c r="J73" i="16"/>
  <c r="J72" i="16"/>
  <c r="J71" i="16"/>
  <c r="J70" i="16"/>
  <c r="L64" i="16"/>
  <c r="J63" i="16"/>
  <c r="J62" i="16"/>
  <c r="J61" i="16"/>
  <c r="J60" i="16"/>
  <c r="J59" i="16"/>
  <c r="J58" i="16"/>
  <c r="J57" i="16"/>
  <c r="J56" i="16"/>
  <c r="J55" i="16"/>
  <c r="J54" i="16"/>
  <c r="J53" i="16"/>
  <c r="J52" i="16"/>
  <c r="J51" i="16"/>
  <c r="J50" i="16"/>
  <c r="J49" i="16"/>
  <c r="J48" i="16"/>
  <c r="J47" i="16"/>
  <c r="J46" i="16"/>
  <c r="J45" i="16"/>
  <c r="J44" i="16"/>
  <c r="L38" i="16"/>
  <c r="J38" i="16"/>
  <c r="L26" i="16"/>
  <c r="J25" i="16"/>
  <c r="J24" i="16"/>
  <c r="J20" i="16"/>
  <c r="J19" i="16"/>
  <c r="J18" i="16"/>
  <c r="J17" i="16"/>
  <c r="K43" i="9"/>
  <c r="K44" i="9"/>
  <c r="K47" i="9"/>
  <c r="K48" i="9"/>
  <c r="K49" i="9"/>
  <c r="K50" i="9"/>
  <c r="K51" i="9"/>
  <c r="K42" i="9"/>
  <c r="K41" i="9"/>
  <c r="K31" i="9"/>
  <c r="K32" i="9"/>
  <c r="K35" i="9"/>
  <c r="K36" i="9"/>
  <c r="K37" i="9"/>
  <c r="K38" i="9"/>
  <c r="K30" i="9"/>
  <c r="K29" i="9"/>
  <c r="K16" i="9"/>
  <c r="K17" i="9"/>
  <c r="K18" i="9"/>
  <c r="K21" i="9"/>
  <c r="K22" i="9"/>
  <c r="K23" i="9"/>
  <c r="K24" i="9"/>
  <c r="K25" i="9"/>
  <c r="K26" i="9"/>
  <c r="K15" i="9"/>
  <c r="K14" i="9"/>
  <c r="J38" i="17" l="1"/>
  <c r="J25" i="18"/>
  <c r="K46" i="9"/>
  <c r="M40" i="9"/>
  <c r="J90" i="18"/>
  <c r="J64" i="18"/>
  <c r="J93" i="17"/>
  <c r="J64" i="16"/>
  <c r="J116" i="16"/>
  <c r="J90" i="16"/>
  <c r="K34" i="9"/>
  <c r="K39" i="9"/>
  <c r="K52" i="9"/>
  <c r="M53" i="9"/>
  <c r="K27" i="9"/>
  <c r="J26" i="16"/>
  <c r="J67" i="17"/>
  <c r="J119" i="17"/>
  <c r="J116" i="18"/>
  <c r="J26" i="17"/>
  <c r="K20" i="9"/>
  <c r="M28" i="9"/>
  <c r="J25" i="20"/>
  <c r="K53" i="9" l="1"/>
  <c r="K40" i="9"/>
  <c r="M54" i="9"/>
  <c r="K28" i="9"/>
  <c r="K54" i="9" l="1"/>
</calcChain>
</file>

<file path=xl/sharedStrings.xml><?xml version="1.0" encoding="utf-8"?>
<sst xmlns="http://schemas.openxmlformats.org/spreadsheetml/2006/main" count="731" uniqueCount="224">
  <si>
    <t xml:space="preserve">Przedmiot </t>
  </si>
  <si>
    <t>Szczegóły przedmiotu</t>
  </si>
  <si>
    <t>KOD</t>
  </si>
  <si>
    <t>ECTS</t>
  </si>
  <si>
    <t>Razem</t>
  </si>
  <si>
    <t>I</t>
  </si>
  <si>
    <t>p. ECTS:</t>
  </si>
  <si>
    <t>II</t>
  </si>
  <si>
    <t xml:space="preserve">RAZEM  W CIĄGU TOKU STUDIÓW: </t>
  </si>
  <si>
    <t>stopień:</t>
  </si>
  <si>
    <t>forma studiów:</t>
  </si>
  <si>
    <t>kierunek studiów:</t>
  </si>
  <si>
    <t>od roku:</t>
  </si>
  <si>
    <t>profil studiów:</t>
  </si>
  <si>
    <t>PLAN STUDIÓW</t>
  </si>
  <si>
    <t>specjalność:</t>
  </si>
  <si>
    <t>godzin*:</t>
  </si>
  <si>
    <t>moduły:
MP-z.praktyczne, 
MJ-z.językoznawcze, 
ML-z.literaturoznaw, 
MK-z.kulturoznawcze</t>
  </si>
  <si>
    <t>WF</t>
  </si>
  <si>
    <t>W 1 semestrze do zaliczenia kurs BHP, szkolenie biblioteczne i kurs ochrony prawa autorskiego</t>
  </si>
  <si>
    <t>III</t>
  </si>
  <si>
    <t>Uwaga: Student zwolniony z WF może zaliczyc 180 ECTS</t>
  </si>
  <si>
    <t>skroty</t>
  </si>
  <si>
    <t>cw: ćwiczenia</t>
  </si>
  <si>
    <t>cm: ćwiczenia metodyczne</t>
  </si>
  <si>
    <t>s: seminarium</t>
  </si>
  <si>
    <t>l: laboratorium</t>
  </si>
  <si>
    <t>lj: lektorat  jezyka</t>
  </si>
  <si>
    <t>pr: praktyki</t>
  </si>
  <si>
    <t>prp: praktyki pedagogiczne</t>
  </si>
  <si>
    <t>t: translatorium</t>
  </si>
  <si>
    <t>zs: zajecia specjalistyczne</t>
  </si>
  <si>
    <t>e-l: e-learning</t>
  </si>
  <si>
    <t>wr.: warsztaty</t>
  </si>
  <si>
    <t>p1, p2: proseminarium, naklad pracy studenta 1,2</t>
  </si>
  <si>
    <t>w1, w2, w3: wykład, naklad pracy studenta 1,2,3 (wprowadzający, kursowy, monograficzny)</t>
  </si>
  <si>
    <t>ck1, ck2, ck3: ćwiczenia konwersatoryjne naklad pracy studenta 1,2,3</t>
  </si>
  <si>
    <t>Skróty modułow</t>
  </si>
  <si>
    <t>M: moduł</t>
  </si>
  <si>
    <t>P: zajęcia o charakterze praktycznym</t>
  </si>
  <si>
    <t>J: zajęcia językonzawcze</t>
  </si>
  <si>
    <t>L: zajęcia literaturoznawcze</t>
  </si>
  <si>
    <t>K: zajęcia kulturoznawcze</t>
  </si>
  <si>
    <t>Xxxxxxxxxxxxxxxxxxxxxx do dopisania przez kierunek</t>
  </si>
  <si>
    <t>p: zajęć z zakresu nauk podstawowych właściwych dla danego kierunku studiów</t>
  </si>
  <si>
    <t>Forma zaliczenia (oc / e)</t>
  </si>
  <si>
    <t>w1</t>
  </si>
  <si>
    <t>w2</t>
  </si>
  <si>
    <t>ck1</t>
  </si>
  <si>
    <t>ck2</t>
  </si>
  <si>
    <t>cw</t>
  </si>
  <si>
    <t>s</t>
  </si>
  <si>
    <t>pr</t>
  </si>
  <si>
    <t>zs</t>
  </si>
  <si>
    <t>wf</t>
  </si>
  <si>
    <t>razem :</t>
  </si>
  <si>
    <t>Semestr</t>
  </si>
  <si>
    <t>Rok</t>
  </si>
  <si>
    <t>Liczba godzin</t>
  </si>
  <si>
    <t>*Liczba godzin bez zajęć S, B, C</t>
  </si>
  <si>
    <t>pow: praktyki opiekuńcz-wychowawcze</t>
  </si>
  <si>
    <t>r: repetytorium</t>
  </si>
  <si>
    <t>Filologia rosyjska</t>
  </si>
  <si>
    <t>ogólnoakademicki</t>
  </si>
  <si>
    <t>I (licencjat)</t>
  </si>
  <si>
    <t>stacjonarne</t>
  </si>
  <si>
    <t>PNJR 1</t>
  </si>
  <si>
    <t>Fonetyka</t>
  </si>
  <si>
    <t>Gram. opis. w ujęciu funkcjon. 1</t>
  </si>
  <si>
    <t>Poetyka</t>
  </si>
  <si>
    <t>Wstęp do językoznawstwa</t>
  </si>
  <si>
    <t>PNJR 2</t>
  </si>
  <si>
    <t>Gram. opis. w ujęciu funkcjon. 2</t>
  </si>
  <si>
    <t>Kultura ros. z elementamii hist. 1</t>
  </si>
  <si>
    <t>Historia literatury ros. 1</t>
  </si>
  <si>
    <t>1</t>
  </si>
  <si>
    <t>2</t>
  </si>
  <si>
    <t>oc.</t>
  </si>
  <si>
    <t>E</t>
  </si>
  <si>
    <t>MP</t>
  </si>
  <si>
    <t>MJ</t>
  </si>
  <si>
    <t>ML</t>
  </si>
  <si>
    <t>MK</t>
  </si>
  <si>
    <t>PNJR 3</t>
  </si>
  <si>
    <t>Historia literatury ros. 2</t>
  </si>
  <si>
    <t>Gram. opis. w ujęciu funkcjon. 3</t>
  </si>
  <si>
    <t>Kultura ros. z elementamii hist. 2</t>
  </si>
  <si>
    <t>PNJR 4</t>
  </si>
  <si>
    <t>Gram. opis. w ujęciu funkcjon. 4</t>
  </si>
  <si>
    <t>3</t>
  </si>
  <si>
    <t>4</t>
  </si>
  <si>
    <t>PNJR 5</t>
  </si>
  <si>
    <t>Historia literatury ros. 4</t>
  </si>
  <si>
    <t>Polsko-ros. lingwistyka kontrastywna</t>
  </si>
  <si>
    <t>Seminarium 1</t>
  </si>
  <si>
    <t>PNJR 6</t>
  </si>
  <si>
    <t>Seminarium 2</t>
  </si>
  <si>
    <t>Praca licencjacka</t>
  </si>
  <si>
    <t>Egzamin licencjacki</t>
  </si>
  <si>
    <t>5</t>
  </si>
  <si>
    <t>6</t>
  </si>
  <si>
    <t>MSm</t>
  </si>
  <si>
    <t>Msm</t>
  </si>
  <si>
    <t>Filologia</t>
  </si>
  <si>
    <t>Ogólnoakademicki</t>
  </si>
  <si>
    <t>specjalizacja:</t>
  </si>
  <si>
    <t>Elementy historii i kultury II obsz.</t>
  </si>
  <si>
    <t>Elementy gram. opis. II obsz.</t>
  </si>
  <si>
    <t>Praktyki zawodowe</t>
  </si>
  <si>
    <t>3,4</t>
  </si>
  <si>
    <t>MU</t>
  </si>
  <si>
    <t>Moduły:
MP-z.praktyczne, 
MJ-z.językoznawcze, 
ML-z.literaturoznaw, 
MK-z.kulturoznawcze
MU-z. ogólnouczelniane</t>
  </si>
  <si>
    <t>Pisanie i czytanie</t>
  </si>
  <si>
    <t>moduły:
MW-z.wybieralne
MU-z.ogólnouczelniane</t>
  </si>
  <si>
    <t>MW</t>
  </si>
  <si>
    <t>Język rosyjski w biznesie i turystyce</t>
  </si>
  <si>
    <t>Realioznawstwo</t>
  </si>
  <si>
    <t>JRS - Biznes</t>
  </si>
  <si>
    <t>JRS - Turystyka</t>
  </si>
  <si>
    <t>Zajęcia ogólnouczelniane C (1 zajęcia)</t>
  </si>
  <si>
    <t>ścieżka:</t>
  </si>
  <si>
    <t>Język rosyjski zaawansowany z językiem ukraińskim od podstaw</t>
  </si>
  <si>
    <t>Przedmioty modułu do wyboru typu B i C (MW)</t>
  </si>
  <si>
    <t>Językoznawcza analiza tekstu</t>
  </si>
  <si>
    <t>Przedmioty modułu do wyboru typu B i C</t>
  </si>
  <si>
    <t>Język rosyjski od podstaw z językiem angielskim zaawansowanym</t>
  </si>
  <si>
    <t>Elementy historii literatury II obsz.</t>
  </si>
  <si>
    <t>Język rosyjski zaawansowany z językiem angielskim zaawansowanym</t>
  </si>
  <si>
    <t>PNJU 2</t>
  </si>
  <si>
    <t>PNJU 3</t>
  </si>
  <si>
    <t>PNJU 4</t>
  </si>
  <si>
    <t>PNJU 5</t>
  </si>
  <si>
    <t>PNJU 6</t>
  </si>
  <si>
    <t>PNJA 2</t>
  </si>
  <si>
    <t>PNJA 3</t>
  </si>
  <si>
    <t>PNJA 4</t>
  </si>
  <si>
    <t>PNJA 5</t>
  </si>
  <si>
    <t>PNJA 6</t>
  </si>
  <si>
    <t xml:space="preserve">Filologia </t>
  </si>
  <si>
    <t>p1</t>
  </si>
  <si>
    <t>3,5</t>
  </si>
  <si>
    <t>2xoc.</t>
  </si>
  <si>
    <t>Przedmioty realizowane na ścieżce j. ros. zaawansowany z j. ukraińskim od podstaw
Przedmioty S
(Wszystkie przedmioty są wymagane do ukończenia studiów)</t>
  </si>
  <si>
    <t>Przedmioty wymagane do ukończenia studiów S</t>
  </si>
  <si>
    <t>Przedmioty realizowane na ścieżce j. ros. zaawansowany z j. ukraińskim od podstaw
Przedmioty S
(Wszystkie przedmioty są wymagane do ukończenia studiow</t>
  </si>
  <si>
    <t>Razem I semestr:</t>
  </si>
  <si>
    <t>Przedmioty grupy S, B i C</t>
  </si>
  <si>
    <t>Moduły:
MP-z.praktyczne, 
MJ-z.językoznawcze, 
ML-z.literaturoznaw, 
MK-z.kulturoznawcze
MSm-z.seminaryjne
MW-z. wybieralne</t>
  </si>
  <si>
    <t>IV</t>
  </si>
  <si>
    <t>Razem II semestr:</t>
  </si>
  <si>
    <t>Razem III semestr:</t>
  </si>
  <si>
    <t>Razem IV semestr:</t>
  </si>
  <si>
    <t>V</t>
  </si>
  <si>
    <t>VI</t>
  </si>
  <si>
    <t>Razem V semestr:</t>
  </si>
  <si>
    <t>Razem VI semestr:</t>
  </si>
  <si>
    <t>Razem I rok :</t>
  </si>
  <si>
    <t>Razem II rok:</t>
  </si>
  <si>
    <t>Razem III rok:</t>
  </si>
  <si>
    <t xml:space="preserve">1 </t>
  </si>
  <si>
    <t>2016/2017 dla I roku</t>
  </si>
  <si>
    <t>PNJU 1</t>
  </si>
  <si>
    <t xml:space="preserve">PNJA 1 </t>
  </si>
  <si>
    <t>Przedmioty modułu do wyboru typu B (1 zajęcia)</t>
  </si>
  <si>
    <t>1,2</t>
  </si>
  <si>
    <t xml:space="preserve">Zatwierdzony decyzją Rady Wydziału Filologicznego z dnia 24 czerwca 2016 r. </t>
  </si>
  <si>
    <t>RLA111</t>
  </si>
  <si>
    <t>RLA115</t>
  </si>
  <si>
    <t>RLA116</t>
  </si>
  <si>
    <t>RLA117</t>
  </si>
  <si>
    <t>RLA118</t>
  </si>
  <si>
    <t>kody ścieżek</t>
  </si>
  <si>
    <t>RULA100</t>
  </si>
  <si>
    <t>RLB101</t>
  </si>
  <si>
    <t>RLBXXX</t>
  </si>
  <si>
    <t>RALA101</t>
  </si>
  <si>
    <t>RLB100</t>
  </si>
  <si>
    <t>Zajęcia do wyboru B (2 zaj. Po 30 godz.)</t>
  </si>
  <si>
    <t>Zajęcia do wyboru B *</t>
  </si>
  <si>
    <t>* Zgoda Kolegium Dziekańskiego z dn. 17.10.2016 r. (przesunięcie 30 godz. zaj. do wyboru za 4 pkt. ECTS z sem. I na II)</t>
  </si>
  <si>
    <t>RLB/RBXXX</t>
  </si>
  <si>
    <t>RLA213</t>
  </si>
  <si>
    <t>RLA217</t>
  </si>
  <si>
    <t>RLA215</t>
  </si>
  <si>
    <t>RLA216</t>
  </si>
  <si>
    <t>RLA203</t>
  </si>
  <si>
    <t>RULA200</t>
  </si>
  <si>
    <t>RALA200</t>
  </si>
  <si>
    <t>RLDT201</t>
  </si>
  <si>
    <r>
      <t>JRS - Biznes</t>
    </r>
    <r>
      <rPr>
        <b/>
        <sz val="12"/>
        <color rgb="FFFF0000"/>
        <rFont val="Arial"/>
        <family val="2"/>
        <charset val="238"/>
      </rPr>
      <t>**</t>
    </r>
  </si>
  <si>
    <r>
      <rPr>
        <b/>
        <sz val="11"/>
        <color rgb="FFFF0000"/>
        <rFont val="Czcionka tekstu podstawowego"/>
        <charset val="238"/>
      </rPr>
      <t>**Zg</t>
    </r>
    <r>
      <rPr>
        <sz val="11"/>
        <rFont val="Czcionka tekstu podstawowego"/>
        <charset val="238"/>
      </rPr>
      <t>oda Kolegium Dziekańskiego z dnia 26.06.2017 r. (rozbicie 60 godz. i 6 pkt. ECTS z Biznesu na Biznes 30godz.i 3 ECTSy +Turystykę 30 godz. 3 ECTSy)</t>
    </r>
  </si>
  <si>
    <t>RLA310</t>
  </si>
  <si>
    <t>RLA311</t>
  </si>
  <si>
    <t>RLA312</t>
  </si>
  <si>
    <t>RLA313</t>
  </si>
  <si>
    <t>RULA300</t>
  </si>
  <si>
    <t>RALA300</t>
  </si>
  <si>
    <t>RLDT301</t>
  </si>
  <si>
    <r>
      <rPr>
        <strike/>
        <sz val="11"/>
        <rFont val="Czcionka tekstu podstawowego"/>
        <charset val="238"/>
      </rPr>
      <t>4,5</t>
    </r>
    <r>
      <rPr>
        <sz val="11"/>
        <color rgb="FFFF0000"/>
        <rFont val="Czcionka tekstu podstawowego"/>
        <charset val="238"/>
      </rPr>
      <t xml:space="preserve"> </t>
    </r>
    <r>
      <rPr>
        <b/>
        <sz val="11"/>
        <color rgb="FFFF0000"/>
        <rFont val="Czcionka tekstu podstawowego"/>
        <charset val="238"/>
      </rPr>
      <t>3,4 *</t>
    </r>
  </si>
  <si>
    <r>
      <rPr>
        <b/>
        <sz val="11"/>
        <color rgb="FFFF0000"/>
        <rFont val="Czcionka tekstu podstawowego"/>
        <charset val="238"/>
      </rPr>
      <t xml:space="preserve">* </t>
    </r>
    <r>
      <rPr>
        <sz val="11"/>
        <rFont val="Czcionka tekstu podstawowego"/>
        <charset val="238"/>
      </rPr>
      <t xml:space="preserve">Zgoda Kolegium Dziekańskiego z dnia 23.10.2017 r. - przeniesienie Elementy hist. Literatury II obszaru językowego z 4 i 5 na semestr 3 i 4 </t>
    </r>
  </si>
  <si>
    <r>
      <rPr>
        <strike/>
        <sz val="11"/>
        <rFont val="Czcionka tekstu podstawowego"/>
        <charset val="238"/>
      </rPr>
      <t>4,5</t>
    </r>
    <r>
      <rPr>
        <b/>
        <sz val="11"/>
        <rFont val="Czcionka tekstu podstawowego"/>
        <charset val="238"/>
      </rPr>
      <t xml:space="preserve">  </t>
    </r>
    <r>
      <rPr>
        <b/>
        <sz val="11"/>
        <color rgb="FFFF0000"/>
        <rFont val="Czcionka tekstu podstawowego"/>
        <charset val="238"/>
      </rPr>
      <t>3,4 *</t>
    </r>
  </si>
  <si>
    <t>RLA411</t>
  </si>
  <si>
    <t>RLA412</t>
  </si>
  <si>
    <t>RLA413</t>
  </si>
  <si>
    <t>RULAR04/07</t>
  </si>
  <si>
    <t>RULA400</t>
  </si>
  <si>
    <t>RALAR16/17</t>
  </si>
  <si>
    <t>RALAR18/19</t>
  </si>
  <si>
    <t>RALA400</t>
  </si>
  <si>
    <t>RLDT402</t>
  </si>
  <si>
    <t>RLDT403</t>
  </si>
  <si>
    <t>RULAR00</t>
  </si>
  <si>
    <t>2017/2018 dla I roku</t>
  </si>
  <si>
    <r>
      <t xml:space="preserve">Historia literatury ros. 3 </t>
    </r>
    <r>
      <rPr>
        <b/>
        <sz val="18"/>
        <color rgb="FFCC0099"/>
        <rFont val="Arial"/>
        <family val="2"/>
        <charset val="238"/>
      </rPr>
      <t>*</t>
    </r>
  </si>
  <si>
    <r>
      <rPr>
        <b/>
        <i/>
        <sz val="16"/>
        <color rgb="FFCC0099"/>
        <rFont val="Arial"/>
        <family val="2"/>
        <charset val="238"/>
      </rPr>
      <t xml:space="preserve">* </t>
    </r>
    <r>
      <rPr>
        <b/>
        <i/>
        <sz val="12"/>
        <color rgb="FFCC0099"/>
        <rFont val="Arial"/>
        <family val="2"/>
        <charset val="238"/>
      </rPr>
      <t>De</t>
    </r>
    <r>
      <rPr>
        <i/>
        <sz val="12"/>
        <rFont val="Arial"/>
        <family val="2"/>
        <charset val="238"/>
      </rPr>
      <t>cyzja Kolegium Dziekańskiego z dnia 24.09.2018 r. - zmiana formy zaliczenia z oc. na E</t>
    </r>
  </si>
  <si>
    <t>2018/2019 dla I roku</t>
  </si>
  <si>
    <r>
      <t xml:space="preserve">JRS - Turystyka </t>
    </r>
    <r>
      <rPr>
        <sz val="12"/>
        <color rgb="FF00B0F0"/>
        <rFont val="Arial"/>
        <family val="2"/>
        <charset val="238"/>
      </rPr>
      <t>●●</t>
    </r>
  </si>
  <si>
    <r>
      <t>JRS - Turystyka</t>
    </r>
    <r>
      <rPr>
        <b/>
        <sz val="12"/>
        <color rgb="FFFF0000"/>
        <rFont val="Arial"/>
        <family val="2"/>
        <charset val="238"/>
      </rPr>
      <t xml:space="preserve">**  </t>
    </r>
    <r>
      <rPr>
        <b/>
        <sz val="12"/>
        <color rgb="FF00B0F0"/>
        <rFont val="Calibri"/>
        <family val="2"/>
        <charset val="238"/>
      </rPr>
      <t>●●</t>
    </r>
  </si>
  <si>
    <r>
      <t xml:space="preserve">●● </t>
    </r>
    <r>
      <rPr>
        <sz val="11"/>
        <color theme="1"/>
        <rFont val="Czcionka tekstu podstawowego"/>
        <charset val="238"/>
      </rPr>
      <t>Zgoda RW z dnia 26.10.2018 r. - zmiana między semestrami liczby godzin i punktów z 30 h i 3 ECTSów w zimie na 40 h i 4 ECTSy z lata</t>
    </r>
  </si>
  <si>
    <t>RLDT303</t>
  </si>
  <si>
    <r>
      <t>2, 3 4,5,6</t>
    </r>
    <r>
      <rPr>
        <sz val="11"/>
        <color rgb="FFFFC000"/>
        <rFont val="Calibri"/>
        <family val="2"/>
        <charset val="238"/>
      </rPr>
      <t>●</t>
    </r>
  </si>
  <si>
    <r>
      <t>3, 4 5,6</t>
    </r>
    <r>
      <rPr>
        <b/>
        <sz val="11"/>
        <color rgb="FFFFC000"/>
        <rFont val="Czcionka tekstu podstawowego"/>
        <charset val="238"/>
      </rPr>
      <t>●</t>
    </r>
  </si>
  <si>
    <r>
      <t>3,4</t>
    </r>
    <r>
      <rPr>
        <sz val="11"/>
        <color rgb="FFFFC000"/>
        <rFont val="Czcionka tekstu podstawowego"/>
        <charset val="238"/>
      </rPr>
      <t>●</t>
    </r>
    <r>
      <rPr>
        <sz val="11"/>
        <rFont val="Czcionka tekstu podstawowego"/>
        <charset val="238"/>
      </rPr>
      <t xml:space="preserve"> 5, 6</t>
    </r>
  </si>
  <si>
    <r>
      <rPr>
        <sz val="11"/>
        <color rgb="FFFFC000"/>
        <rFont val="Czcionka tekstu podstawowego"/>
        <charset val="238"/>
      </rPr>
      <t>●</t>
    </r>
    <r>
      <rPr>
        <sz val="11"/>
        <rFont val="Czcionka tekstu podstawowego"/>
        <charset val="238"/>
      </rPr>
      <t xml:space="preserve"> Zgoda RW z dnia 28.09.2018 r. - rozszerzenie wariantywności semestrów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</si>
</sst>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5]d\ mmmm\ yyyy;@"/>
  </numFmts>
  <fonts count="67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i/>
      <sz val="9"/>
      <name val="Arial CE"/>
      <family val="2"/>
      <charset val="238"/>
    </font>
    <font>
      <sz val="11"/>
      <name val="Czcionka tekstu podstawowego"/>
      <family val="2"/>
      <charset val="238"/>
    </font>
    <font>
      <b/>
      <sz val="11"/>
      <name val="Czcionka tekstu podstawowego"/>
      <charset val="238"/>
    </font>
    <font>
      <i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Czcionka tekstu podstawowego"/>
      <family val="2"/>
      <charset val="238"/>
    </font>
    <font>
      <sz val="12"/>
      <name val="Arial"/>
      <family val="2"/>
      <charset val="238"/>
    </font>
    <font>
      <b/>
      <i/>
      <sz val="8"/>
      <name val="Czcionka tekstu podstawowego"/>
      <charset val="238"/>
    </font>
    <font>
      <sz val="14"/>
      <name val="Arial"/>
      <family val="2"/>
      <charset val="238"/>
    </font>
    <font>
      <i/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name val="Czcionka tekstu podstawowego"/>
      <charset val="238"/>
    </font>
    <font>
      <b/>
      <sz val="9"/>
      <name val="Czcionka tekstu podstawowego"/>
      <family val="2"/>
      <charset val="238"/>
    </font>
    <font>
      <b/>
      <sz val="10"/>
      <name val="Arial"/>
      <family val="2"/>
      <charset val="238"/>
    </font>
    <font>
      <sz val="10"/>
      <color indexed="8"/>
      <name val="Tahoma"/>
      <family val="2"/>
      <charset val="238"/>
    </font>
    <font>
      <sz val="10"/>
      <color indexed="10"/>
      <name val="Tahoma"/>
      <family val="2"/>
      <charset val="238"/>
    </font>
    <font>
      <sz val="11"/>
      <color indexed="10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8"/>
      <color indexed="8"/>
      <name val="Czcionka tekstu podstawowego"/>
      <charset val="238"/>
    </font>
    <font>
      <b/>
      <sz val="10"/>
      <name val="Czcionka tekstu podstawowego"/>
      <family val="2"/>
      <charset val="238"/>
    </font>
    <font>
      <b/>
      <sz val="14"/>
      <color indexed="10"/>
      <name val="Arial"/>
      <family val="2"/>
      <charset val="238"/>
    </font>
    <font>
      <b/>
      <sz val="14"/>
      <color indexed="10"/>
      <name val="Czcionka tekstu podstawowego"/>
      <charset val="238"/>
    </font>
    <font>
      <sz val="14"/>
      <color indexed="8"/>
      <name val="Arial"/>
      <family val="2"/>
      <charset val="238"/>
    </font>
    <font>
      <sz val="14"/>
      <color indexed="8"/>
      <name val="Czcionka tekstu podstawowego"/>
      <family val="2"/>
      <charset val="238"/>
    </font>
    <font>
      <sz val="14"/>
      <color indexed="10"/>
      <name val="Tahoma"/>
      <family val="2"/>
      <charset val="238"/>
    </font>
    <font>
      <sz val="14"/>
      <color indexed="8"/>
      <name val="Tahoma"/>
      <family val="2"/>
      <charset val="238"/>
    </font>
    <font>
      <b/>
      <i/>
      <sz val="14"/>
      <color indexed="10"/>
      <name val="Czcionka tekstu podstawowego"/>
      <charset val="238"/>
    </font>
    <font>
      <sz val="14"/>
      <color indexed="10"/>
      <name val="Czcionka tekstu podstawowego"/>
      <family val="2"/>
      <charset val="238"/>
    </font>
    <font>
      <u/>
      <sz val="11"/>
      <color theme="10"/>
      <name val="Czcionka tekstu podstawowego"/>
      <family val="2"/>
      <charset val="238"/>
    </font>
    <font>
      <b/>
      <i/>
      <sz val="12"/>
      <color rgb="FFFF0000"/>
      <name val="Arial"/>
      <family val="2"/>
      <charset val="238"/>
    </font>
    <font>
      <b/>
      <sz val="12"/>
      <color rgb="FFFF0000"/>
      <name val="Czcionka tekstu podstawowego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zcionka tekstu podstawowego"/>
      <charset val="238"/>
    </font>
    <font>
      <b/>
      <sz val="12"/>
      <color rgb="FFFF0000"/>
      <name val="Czcionka tekstu podstawowego"/>
      <charset val="238"/>
    </font>
    <font>
      <sz val="13"/>
      <color theme="1"/>
      <name val="Czcionka tekstu podstawowego"/>
      <charset val="238"/>
    </font>
    <font>
      <sz val="11"/>
      <color theme="9" tint="-0.249977111117893"/>
      <name val="Czcionka tekstu podstawowego"/>
      <charset val="238"/>
    </font>
    <font>
      <sz val="12"/>
      <color theme="9" tint="-0.249977111117893"/>
      <name val="Arial"/>
      <family val="2"/>
      <charset val="238"/>
    </font>
    <font>
      <u/>
      <sz val="10"/>
      <color theme="9" tint="-0.249977111117893"/>
      <name val="Arial"/>
      <family val="2"/>
      <charset val="238"/>
    </font>
    <font>
      <b/>
      <sz val="12"/>
      <color theme="9" tint="-0.249977111117893"/>
      <name val="Arial"/>
      <family val="2"/>
      <charset val="238"/>
    </font>
    <font>
      <sz val="11"/>
      <color theme="9" tint="-0.249977111117893"/>
      <name val="Czcionka tekstu podstawowego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rgb="FFFF0000"/>
      <name val="Czcionka tekstu podstawowego"/>
      <charset val="238"/>
    </font>
    <font>
      <strike/>
      <sz val="11"/>
      <name val="Czcionka tekstu podstawowego"/>
      <charset val="238"/>
    </font>
    <font>
      <sz val="11"/>
      <color rgb="FFFF0000"/>
      <name val="Czcionka tekstu podstawowego"/>
      <charset val="238"/>
    </font>
    <font>
      <b/>
      <u/>
      <sz val="10"/>
      <color indexed="12"/>
      <name val="Arial"/>
      <family val="2"/>
      <charset val="238"/>
    </font>
    <font>
      <b/>
      <sz val="14"/>
      <color theme="0" tint="-0.34998626667073579"/>
      <name val="Arial"/>
      <family val="2"/>
      <charset val="238"/>
    </font>
    <font>
      <sz val="11"/>
      <color theme="0" tint="-0.34998626667073579"/>
      <name val="Czcionka tekstu podstawowego"/>
      <family val="2"/>
      <charset val="238"/>
    </font>
    <font>
      <b/>
      <sz val="18"/>
      <color rgb="FFCC0099"/>
      <name val="Arial"/>
      <family val="2"/>
      <charset val="238"/>
    </font>
    <font>
      <i/>
      <sz val="12"/>
      <name val="Arial"/>
      <family val="2"/>
      <charset val="238"/>
    </font>
    <font>
      <b/>
      <i/>
      <sz val="12"/>
      <color rgb="FFCC0099"/>
      <name val="Arial"/>
      <family val="2"/>
      <charset val="238"/>
    </font>
    <font>
      <b/>
      <i/>
      <sz val="16"/>
      <color rgb="FFCC0099"/>
      <name val="Arial"/>
      <family val="2"/>
      <charset val="238"/>
    </font>
    <font>
      <b/>
      <sz val="14"/>
      <color theme="0" tint="-0.249977111117893"/>
      <name val="Arial"/>
      <family val="2"/>
      <charset val="238"/>
    </font>
    <font>
      <sz val="12"/>
      <color rgb="FF00B0F0"/>
      <name val="Arial"/>
      <family val="2"/>
      <charset val="238"/>
    </font>
    <font>
      <b/>
      <sz val="12"/>
      <color rgb="FF00B0F0"/>
      <name val="Calibri"/>
      <family val="2"/>
      <charset val="238"/>
    </font>
    <font>
      <sz val="11"/>
      <color rgb="FF00B0F0"/>
      <name val="Czcionka tekstu podstawowego"/>
      <charset val="238"/>
    </font>
    <font>
      <sz val="11"/>
      <color rgb="FFFFC000"/>
      <name val="Calibri"/>
      <family val="2"/>
      <charset val="238"/>
    </font>
    <font>
      <sz val="11"/>
      <color rgb="FFFFC000"/>
      <name val="Czcionka tekstu podstawowego"/>
      <charset val="238"/>
    </font>
    <font>
      <b/>
      <sz val="11"/>
      <color rgb="FFFFC000"/>
      <name val="Czcionka tekstu podstawowego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37">
    <border>
      <left/>
      <right/>
      <top/>
      <bottom/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/>
      <diagonal/>
    </border>
    <border>
      <left style="thin">
        <color indexed="55"/>
      </left>
      <right style="double">
        <color indexed="55"/>
      </right>
      <top style="double">
        <color indexed="55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double">
        <color indexed="55"/>
      </left>
      <right style="thin">
        <color indexed="64"/>
      </right>
      <top style="double">
        <color indexed="55"/>
      </top>
      <bottom style="double">
        <color indexed="55"/>
      </bottom>
      <diagonal/>
    </border>
    <border>
      <left style="thin">
        <color indexed="64"/>
      </left>
      <right style="thin">
        <color indexed="55"/>
      </right>
      <top style="double">
        <color indexed="55"/>
      </top>
      <bottom/>
      <diagonal/>
    </border>
    <border>
      <left style="double">
        <color indexed="55"/>
      </left>
      <right style="thin">
        <color indexed="64"/>
      </right>
      <top style="double">
        <color indexed="55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55"/>
      </top>
      <bottom style="double">
        <color indexed="55"/>
      </bottom>
      <diagonal/>
    </border>
    <border>
      <left/>
      <right style="double">
        <color indexed="55"/>
      </right>
      <top style="double">
        <color indexed="55"/>
      </top>
      <bottom style="double">
        <color indexed="55"/>
      </bottom>
      <diagonal/>
    </border>
    <border>
      <left/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64"/>
      </left>
      <right/>
      <top style="double">
        <color indexed="55"/>
      </top>
      <bottom style="double">
        <color indexed="55"/>
      </bottom>
      <diagonal/>
    </border>
    <border>
      <left/>
      <right/>
      <top/>
      <bottom style="thin">
        <color indexed="64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/>
      <diagonal/>
    </border>
    <border>
      <left style="double">
        <color indexed="55"/>
      </left>
      <right style="double">
        <color indexed="55"/>
      </right>
      <top/>
      <bottom/>
      <diagonal/>
    </border>
    <border>
      <left style="double">
        <color indexed="55"/>
      </left>
      <right style="double">
        <color indexed="55"/>
      </right>
      <top/>
      <bottom style="double">
        <color indexed="55"/>
      </bottom>
      <diagonal/>
    </border>
    <border>
      <left style="double">
        <color indexed="55"/>
      </left>
      <right/>
      <top style="double">
        <color indexed="55"/>
      </top>
      <bottom/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64"/>
      </top>
      <bottom style="double">
        <color indexed="55"/>
      </bottom>
      <diagonal/>
    </border>
    <border>
      <left style="double">
        <color indexed="55"/>
      </left>
      <right style="thin">
        <color indexed="64"/>
      </right>
      <top style="thin">
        <color indexed="64"/>
      </top>
      <bottom/>
      <diagonal/>
    </border>
    <border>
      <left style="double">
        <color indexed="55"/>
      </left>
      <right style="thin">
        <color indexed="64"/>
      </right>
      <top/>
      <bottom/>
      <diagonal/>
    </border>
    <border>
      <left style="double">
        <color indexed="55"/>
      </left>
      <right style="thin">
        <color indexed="64"/>
      </right>
      <top/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double">
        <color indexed="55"/>
      </bottom>
      <diagonal/>
    </border>
    <border>
      <left/>
      <right/>
      <top style="double">
        <color indexed="55"/>
      </top>
      <bottom/>
      <diagonal/>
    </border>
    <border>
      <left style="double">
        <color indexed="55"/>
      </left>
      <right/>
      <top/>
      <bottom/>
      <diagonal/>
    </border>
    <border>
      <left style="double">
        <color indexed="55"/>
      </left>
      <right/>
      <top/>
      <bottom style="double">
        <color indexed="55"/>
      </bottom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/>
      <diagonal/>
    </border>
    <border>
      <left style="double">
        <color theme="0" tint="-0.34998626667073579"/>
      </left>
      <right style="double">
        <color theme="0" tint="-0.34998626667073579"/>
      </right>
      <top/>
      <bottom/>
      <diagonal/>
    </border>
  </borders>
  <cellStyleXfs count="3">
    <xf numFmtId="0" fontId="0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86">
    <xf numFmtId="0" fontId="0" fillId="0" borderId="0" xfId="0"/>
    <xf numFmtId="0" fontId="0" fillId="0" borderId="0" xfId="0" applyAlignment="1" applyProtection="1">
      <protection locked="0"/>
    </xf>
    <xf numFmtId="0" fontId="3" fillId="0" borderId="0" xfId="0" applyFont="1" applyAlignment="1" applyProtection="1">
      <protection locked="0"/>
    </xf>
    <xf numFmtId="0" fontId="0" fillId="0" borderId="0" xfId="0" applyBorder="1" applyAlignment="1" applyProtection="1">
      <protection locked="0"/>
    </xf>
    <xf numFmtId="0" fontId="2" fillId="0" borderId="0" xfId="0" applyFont="1" applyBorder="1" applyAlignment="1" applyProtection="1">
      <alignment horizontal="right" vertical="top"/>
      <protection locked="0"/>
    </xf>
    <xf numFmtId="0" fontId="3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0" xfId="0" applyBorder="1"/>
    <xf numFmtId="0" fontId="12" fillId="0" borderId="0" xfId="0" applyFont="1" applyBorder="1" applyAlignment="1" applyProtection="1">
      <alignment horizontal="right" vertical="center"/>
      <protection locked="0"/>
    </xf>
    <xf numFmtId="0" fontId="0" fillId="0" borderId="0" xfId="0" applyFill="1"/>
    <xf numFmtId="0" fontId="1" fillId="0" borderId="0" xfId="0" applyFont="1" applyAlignment="1" applyProtection="1">
      <alignment horizontal="center" vertical="center"/>
      <protection locked="0"/>
    </xf>
    <xf numFmtId="0" fontId="20" fillId="0" borderId="0" xfId="0" applyFont="1"/>
    <xf numFmtId="0" fontId="11" fillId="0" borderId="0" xfId="0" applyFont="1" applyBorder="1" applyAlignment="1" applyProtection="1">
      <alignment horizontal="left" vertical="center"/>
      <protection locked="0"/>
    </xf>
    <xf numFmtId="17" fontId="7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right" wrapText="1"/>
      <protection locked="0"/>
    </xf>
    <xf numFmtId="0" fontId="22" fillId="0" borderId="1" xfId="1" applyFont="1" applyFill="1" applyBorder="1" applyAlignment="1" applyProtection="1">
      <alignment horizontal="center" vertical="center"/>
      <protection locked="0"/>
    </xf>
    <xf numFmtId="0" fontId="9" fillId="2" borderId="1" xfId="2" applyFont="1" applyFill="1" applyBorder="1" applyAlignment="1" applyProtection="1">
      <alignment horizontal="center" vertical="center"/>
      <protection locked="0"/>
    </xf>
    <xf numFmtId="0" fontId="6" fillId="2" borderId="2" xfId="2" applyFont="1" applyFill="1" applyBorder="1" applyAlignment="1" applyProtection="1">
      <alignment horizontal="center" vertical="center"/>
      <protection locked="0"/>
    </xf>
    <xf numFmtId="0" fontId="9" fillId="0" borderId="1" xfId="2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2" fillId="0" borderId="0" xfId="0" applyFont="1" applyFill="1" applyBorder="1" applyAlignment="1" applyProtection="1">
      <alignment horizontal="right" vertical="center"/>
      <protection locked="0"/>
    </xf>
    <xf numFmtId="0" fontId="0" fillId="0" borderId="3" xfId="0" applyFill="1" applyBorder="1" applyAlignment="1">
      <alignment horizontal="center" vertical="center"/>
    </xf>
    <xf numFmtId="0" fontId="5" fillId="0" borderId="0" xfId="0" applyFont="1" applyFill="1" applyAlignment="1" applyProtection="1">
      <alignment horizontal="right" wrapText="1"/>
      <protection locked="0"/>
    </xf>
    <xf numFmtId="0" fontId="5" fillId="0" borderId="0" xfId="0" applyFont="1" applyFill="1" applyAlignment="1" applyProtection="1">
      <alignment wrapText="1"/>
      <protection locked="0"/>
    </xf>
    <xf numFmtId="164" fontId="10" fillId="0" borderId="0" xfId="0" applyNumberFormat="1" applyFont="1" applyFill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6" fillId="3" borderId="1" xfId="2" applyFont="1" applyFill="1" applyBorder="1" applyAlignment="1" applyProtection="1">
      <alignment horizontal="center" vertical="center"/>
      <protection hidden="1"/>
    </xf>
    <xf numFmtId="0" fontId="13" fillId="3" borderId="1" xfId="2" applyFont="1" applyFill="1" applyBorder="1" applyAlignment="1" applyProtection="1">
      <alignment horizontal="center" vertical="center" wrapText="1"/>
      <protection locked="0"/>
    </xf>
    <xf numFmtId="0" fontId="21" fillId="2" borderId="1" xfId="2" applyFont="1" applyFill="1" applyBorder="1" applyAlignment="1" applyProtection="1">
      <alignment horizontal="left" vertical="center" indent="1"/>
      <protection locked="0"/>
    </xf>
    <xf numFmtId="0" fontId="22" fillId="2" borderId="1" xfId="1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>
      <alignment horizontal="center" vertical="center"/>
    </xf>
    <xf numFmtId="0" fontId="9" fillId="2" borderId="1" xfId="2" applyFont="1" applyFill="1" applyBorder="1" applyAlignment="1" applyProtection="1">
      <alignment horizontal="left" vertical="center" indent="1"/>
      <protection locked="0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29" fillId="0" borderId="0" xfId="0" applyFont="1" applyFill="1"/>
    <xf numFmtId="0" fontId="30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center"/>
    </xf>
    <xf numFmtId="0" fontId="35" fillId="0" borderId="0" xfId="0" applyFont="1" applyFill="1" applyAlignment="1" applyProtection="1">
      <alignment horizontal="center" wrapText="1"/>
      <protection locked="0"/>
    </xf>
    <xf numFmtId="0" fontId="36" fillId="0" borderId="0" xfId="0" applyFont="1" applyAlignment="1">
      <alignment horizontal="center"/>
    </xf>
    <xf numFmtId="0" fontId="9" fillId="4" borderId="1" xfId="2" applyFont="1" applyFill="1" applyBorder="1" applyAlignment="1" applyProtection="1">
      <alignment horizontal="center" vertical="center"/>
      <protection locked="0"/>
    </xf>
    <xf numFmtId="0" fontId="6" fillId="4" borderId="2" xfId="2" applyFont="1" applyFill="1" applyBorder="1" applyAlignment="1" applyProtection="1">
      <alignment horizontal="center" vertical="center"/>
      <protection locked="0"/>
    </xf>
    <xf numFmtId="164" fontId="10" fillId="0" borderId="0" xfId="0" applyNumberFormat="1" applyFont="1" applyFill="1" applyAlignment="1" applyProtection="1">
      <alignment horizontal="center" wrapText="1"/>
      <protection locked="0"/>
    </xf>
    <xf numFmtId="0" fontId="0" fillId="0" borderId="0" xfId="0" applyAlignment="1"/>
    <xf numFmtId="0" fontId="5" fillId="0" borderId="0" xfId="0" applyFont="1" applyFill="1" applyAlignment="1" applyProtection="1">
      <alignment horizontal="right"/>
      <protection locked="0"/>
    </xf>
    <xf numFmtId="0" fontId="37" fillId="0" borderId="0" xfId="0" applyFont="1"/>
    <xf numFmtId="0" fontId="21" fillId="0" borderId="0" xfId="0" applyFont="1"/>
    <xf numFmtId="0" fontId="37" fillId="0" borderId="0" xfId="0" applyFont="1" applyAlignment="1">
      <alignment vertical="center"/>
    </xf>
    <xf numFmtId="49" fontId="14" fillId="4" borderId="0" xfId="0" applyNumberFormat="1" applyFont="1" applyFill="1" applyBorder="1" applyAlignment="1" applyProtection="1">
      <alignment horizontal="center" vertical="center"/>
      <protection locked="0"/>
    </xf>
    <xf numFmtId="0" fontId="9" fillId="4" borderId="0" xfId="2" applyFont="1" applyFill="1" applyBorder="1" applyAlignment="1" applyProtection="1">
      <alignment horizontal="left" vertical="center" indent="1"/>
      <protection locked="0"/>
    </xf>
    <xf numFmtId="0" fontId="22" fillId="4" borderId="0" xfId="1" applyFont="1" applyFill="1" applyBorder="1" applyAlignment="1" applyProtection="1">
      <alignment horizontal="center" vertical="center"/>
      <protection locked="0"/>
    </xf>
    <xf numFmtId="0" fontId="9" fillId="4" borderId="0" xfId="2" applyFont="1" applyFill="1" applyBorder="1" applyAlignment="1" applyProtection="1">
      <alignment horizontal="center" vertical="center"/>
      <protection locked="0"/>
    </xf>
    <xf numFmtId="0" fontId="6" fillId="4" borderId="0" xfId="2" applyFont="1" applyFill="1" applyBorder="1" applyAlignment="1" applyProtection="1">
      <alignment horizontal="center" vertical="center"/>
      <protection hidden="1"/>
    </xf>
    <xf numFmtId="0" fontId="6" fillId="4" borderId="0" xfId="2" applyFont="1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>
      <alignment horizontal="center" vertical="center"/>
    </xf>
    <xf numFmtId="0" fontId="0" fillId="4" borderId="0" xfId="0" applyFill="1" applyBorder="1"/>
    <xf numFmtId="0" fontId="0" fillId="4" borderId="0" xfId="0" applyFill="1"/>
    <xf numFmtId="0" fontId="12" fillId="4" borderId="0" xfId="0" applyFont="1" applyFill="1" applyBorder="1" applyAlignment="1" applyProtection="1">
      <alignment horizontal="right" vertical="center"/>
      <protection locked="0"/>
    </xf>
    <xf numFmtId="0" fontId="11" fillId="4" borderId="0" xfId="0" applyFont="1" applyFill="1" applyBorder="1" applyAlignment="1" applyProtection="1">
      <alignment horizontal="left" vertical="center"/>
      <protection locked="0"/>
    </xf>
    <xf numFmtId="0" fontId="11" fillId="4" borderId="0" xfId="0" applyFont="1" applyFill="1" applyBorder="1" applyAlignment="1" applyProtection="1">
      <alignment vertical="center"/>
      <protection locked="0"/>
    </xf>
    <xf numFmtId="17" fontId="26" fillId="4" borderId="0" xfId="0" applyNumberFormat="1" applyFont="1" applyFill="1" applyBorder="1" applyAlignment="1" applyProtection="1">
      <alignment horizontal="left" vertical="center"/>
      <protection locked="0"/>
    </xf>
    <xf numFmtId="0" fontId="9" fillId="2" borderId="4" xfId="2" applyFont="1" applyFill="1" applyBorder="1" applyAlignment="1" applyProtection="1">
      <alignment horizontal="left" vertical="center" indent="1"/>
      <protection locked="0"/>
    </xf>
    <xf numFmtId="0" fontId="22" fillId="2" borderId="4" xfId="1" applyFont="1" applyFill="1" applyBorder="1" applyAlignment="1" applyProtection="1">
      <alignment horizontal="center" vertical="center"/>
      <protection locked="0"/>
    </xf>
    <xf numFmtId="0" fontId="9" fillId="2" borderId="4" xfId="2" applyFont="1" applyFill="1" applyBorder="1" applyAlignment="1" applyProtection="1">
      <alignment horizontal="center" vertical="center"/>
      <protection locked="0"/>
    </xf>
    <xf numFmtId="0" fontId="6" fillId="3" borderId="4" xfId="2" applyFont="1" applyFill="1" applyBorder="1" applyAlignment="1" applyProtection="1">
      <alignment horizontal="center" vertical="center"/>
      <protection hidden="1"/>
    </xf>
    <xf numFmtId="0" fontId="6" fillId="2" borderId="5" xfId="2" applyFont="1" applyFill="1" applyBorder="1" applyAlignment="1" applyProtection="1">
      <alignment horizontal="center" vertical="center"/>
      <protection locked="0"/>
    </xf>
    <xf numFmtId="49" fontId="6" fillId="3" borderId="6" xfId="2" applyNumberFormat="1" applyFont="1" applyFill="1" applyBorder="1" applyAlignment="1" applyProtection="1">
      <alignment vertical="center"/>
      <protection locked="0"/>
    </xf>
    <xf numFmtId="0" fontId="6" fillId="3" borderId="7" xfId="2" applyFont="1" applyFill="1" applyBorder="1" applyAlignment="1" applyProtection="1">
      <alignment horizontal="right" vertical="center"/>
      <protection locked="0"/>
    </xf>
    <xf numFmtId="0" fontId="16" fillId="3" borderId="7" xfId="2" applyFont="1" applyFill="1" applyBorder="1" applyAlignment="1" applyProtection="1">
      <alignment vertical="center"/>
      <protection locked="0"/>
    </xf>
    <xf numFmtId="0" fontId="6" fillId="3" borderId="7" xfId="2" applyFont="1" applyFill="1" applyBorder="1" applyAlignment="1" applyProtection="1">
      <alignment horizontal="right" vertical="center"/>
      <protection hidden="1"/>
    </xf>
    <xf numFmtId="0" fontId="23" fillId="3" borderId="7" xfId="2" applyFont="1" applyFill="1" applyBorder="1" applyAlignment="1" applyProtection="1">
      <alignment horizontal="center" vertical="center"/>
      <protection hidden="1"/>
    </xf>
    <xf numFmtId="49" fontId="14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>
      <alignment horizontal="center" vertical="center"/>
    </xf>
    <xf numFmtId="49" fontId="14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6" fillId="3" borderId="12" xfId="2" applyFont="1" applyFill="1" applyBorder="1" applyAlignment="1" applyProtection="1">
      <alignment vertical="center"/>
      <protection locked="0"/>
    </xf>
    <xf numFmtId="0" fontId="13" fillId="5" borderId="1" xfId="2" applyFont="1" applyFill="1" applyBorder="1" applyAlignment="1" applyProtection="1">
      <alignment horizontal="center" vertical="center" wrapText="1"/>
      <protection locked="0"/>
    </xf>
    <xf numFmtId="0" fontId="9" fillId="6" borderId="0" xfId="0" applyFont="1" applyFill="1" applyAlignment="1" applyProtection="1">
      <alignment horizontal="left"/>
      <protection locked="0"/>
    </xf>
    <xf numFmtId="0" fontId="5" fillId="6" borderId="0" xfId="0" applyFont="1" applyFill="1" applyAlignment="1" applyProtection="1">
      <alignment horizontal="right" wrapText="1"/>
      <protection locked="0"/>
    </xf>
    <xf numFmtId="0" fontId="6" fillId="5" borderId="1" xfId="2" applyFont="1" applyFill="1" applyBorder="1" applyAlignment="1" applyProtection="1">
      <alignment horizontal="center" vertical="center"/>
      <protection hidden="1"/>
    </xf>
    <xf numFmtId="0" fontId="16" fillId="7" borderId="13" xfId="2" applyFont="1" applyFill="1" applyBorder="1" applyAlignment="1" applyProtection="1">
      <alignment vertical="center"/>
      <protection locked="0"/>
    </xf>
    <xf numFmtId="0" fontId="6" fillId="7" borderId="13" xfId="2" applyFont="1" applyFill="1" applyBorder="1" applyAlignment="1" applyProtection="1">
      <alignment horizontal="right" vertical="center"/>
      <protection hidden="1"/>
    </xf>
    <xf numFmtId="0" fontId="23" fillId="7" borderId="13" xfId="2" applyFont="1" applyFill="1" applyBorder="1" applyAlignment="1" applyProtection="1">
      <alignment horizontal="center" vertical="center"/>
      <protection hidden="1"/>
    </xf>
    <xf numFmtId="0" fontId="23" fillId="7" borderId="14" xfId="2" applyFont="1" applyFill="1" applyBorder="1" applyAlignment="1" applyProtection="1">
      <alignment horizontal="center" vertical="center"/>
      <protection hidden="1"/>
    </xf>
    <xf numFmtId="0" fontId="16" fillId="7" borderId="3" xfId="2" applyFont="1" applyFill="1" applyBorder="1" applyAlignment="1" applyProtection="1">
      <alignment vertical="center"/>
      <protection locked="0"/>
    </xf>
    <xf numFmtId="0" fontId="6" fillId="6" borderId="13" xfId="2" applyFont="1" applyFill="1" applyBorder="1" applyAlignment="1" applyProtection="1">
      <alignment horizontal="center" vertical="center"/>
      <protection locked="0"/>
    </xf>
    <xf numFmtId="0" fontId="6" fillId="6" borderId="13" xfId="2" applyFont="1" applyFill="1" applyBorder="1" applyAlignment="1" applyProtection="1">
      <alignment horizontal="right" vertical="center"/>
      <protection locked="0"/>
    </xf>
    <xf numFmtId="0" fontId="23" fillId="6" borderId="13" xfId="2" applyFont="1" applyFill="1" applyBorder="1" applyAlignment="1" applyProtection="1">
      <alignment horizontal="center" vertical="center"/>
      <protection hidden="1"/>
    </xf>
    <xf numFmtId="0" fontId="6" fillId="6" borderId="13" xfId="2" applyFont="1" applyFill="1" applyBorder="1" applyAlignment="1" applyProtection="1">
      <alignment horizontal="right" vertical="center"/>
      <protection hidden="1"/>
    </xf>
    <xf numFmtId="0" fontId="23" fillId="6" borderId="15" xfId="2" applyFont="1" applyFill="1" applyBorder="1" applyAlignment="1" applyProtection="1">
      <alignment horizontal="center" vertical="center"/>
      <protection hidden="1"/>
    </xf>
    <xf numFmtId="0" fontId="0" fillId="6" borderId="3" xfId="0" applyFill="1" applyBorder="1" applyAlignment="1">
      <alignment horizontal="center" vertical="center"/>
    </xf>
    <xf numFmtId="0" fontId="21" fillId="0" borderId="1" xfId="2" applyFont="1" applyFill="1" applyBorder="1" applyAlignment="1" applyProtection="1">
      <alignment horizontal="left" vertical="center" indent="1"/>
      <protection locked="0"/>
    </xf>
    <xf numFmtId="0" fontId="38" fillId="0" borderId="0" xfId="0" applyFont="1" applyAlignment="1">
      <alignment vertical="center"/>
    </xf>
    <xf numFmtId="0" fontId="39" fillId="0" borderId="0" xfId="0" applyFont="1"/>
    <xf numFmtId="0" fontId="40" fillId="0" borderId="0" xfId="0" applyFont="1" applyAlignment="1">
      <alignment vertical="center"/>
    </xf>
    <xf numFmtId="0" fontId="40" fillId="0" borderId="0" xfId="0" applyFont="1"/>
    <xf numFmtId="49" fontId="14" fillId="2" borderId="16" xfId="0" applyNumberFormat="1" applyFont="1" applyFill="1" applyBorder="1" applyAlignment="1" applyProtection="1">
      <alignment horizontal="center" vertical="center"/>
      <protection locked="0"/>
    </xf>
    <xf numFmtId="0" fontId="22" fillId="2" borderId="15" xfId="1" applyFont="1" applyFill="1" applyBorder="1" applyAlignment="1" applyProtection="1">
      <alignment horizontal="center" vertical="center"/>
      <protection locked="0"/>
    </xf>
    <xf numFmtId="0" fontId="21" fillId="2" borderId="4" xfId="2" applyFont="1" applyFill="1" applyBorder="1" applyAlignment="1" applyProtection="1">
      <alignment horizontal="left" vertical="center" indent="1"/>
      <protection locked="0"/>
    </xf>
    <xf numFmtId="0" fontId="6" fillId="3" borderId="17" xfId="2" applyFont="1" applyFill="1" applyBorder="1" applyAlignment="1" applyProtection="1">
      <alignment horizontal="right" vertical="center"/>
      <protection locked="0"/>
    </xf>
    <xf numFmtId="0" fontId="21" fillId="2" borderId="15" xfId="2" applyFont="1" applyFill="1" applyBorder="1" applyAlignment="1" applyProtection="1">
      <alignment horizontal="left" vertical="center" indent="1"/>
      <protection locked="0"/>
    </xf>
    <xf numFmtId="0" fontId="21" fillId="0" borderId="15" xfId="2" applyFont="1" applyFill="1" applyBorder="1" applyAlignment="1" applyProtection="1">
      <alignment horizontal="left" vertical="center" indent="1"/>
      <protection locked="0"/>
    </xf>
    <xf numFmtId="0" fontId="9" fillId="0" borderId="15" xfId="2" applyFont="1" applyFill="1" applyBorder="1" applyAlignment="1" applyProtection="1">
      <alignment horizontal="left" vertical="center" indent="1"/>
      <protection locked="0"/>
    </xf>
    <xf numFmtId="49" fontId="14" fillId="5" borderId="36" xfId="0" applyNumberFormat="1" applyFont="1" applyFill="1" applyBorder="1" applyAlignment="1" applyProtection="1">
      <alignment horizontal="center" vertical="center"/>
      <protection locked="0"/>
    </xf>
    <xf numFmtId="0" fontId="6" fillId="5" borderId="13" xfId="2" applyFont="1" applyFill="1" applyBorder="1" applyAlignment="1" applyProtection="1">
      <alignment horizontal="center" vertical="center"/>
      <protection hidden="1"/>
    </xf>
    <xf numFmtId="0" fontId="41" fillId="5" borderId="13" xfId="2" applyFont="1" applyFill="1" applyBorder="1" applyAlignment="1" applyProtection="1">
      <alignment horizontal="right" vertical="center" indent="1"/>
      <protection locked="0"/>
    </xf>
    <xf numFmtId="0" fontId="41" fillId="5" borderId="13" xfId="1" applyFont="1" applyFill="1" applyBorder="1" applyAlignment="1" applyProtection="1">
      <alignment horizontal="center" vertical="center"/>
      <protection locked="0"/>
    </xf>
    <xf numFmtId="0" fontId="41" fillId="5" borderId="13" xfId="2" applyFont="1" applyFill="1" applyBorder="1" applyAlignment="1" applyProtection="1">
      <alignment horizontal="center" vertical="center"/>
      <protection locked="0"/>
    </xf>
    <xf numFmtId="0" fontId="42" fillId="5" borderId="3" xfId="2" applyFont="1" applyFill="1" applyBorder="1" applyAlignment="1" applyProtection="1">
      <alignment horizontal="center" vertical="center"/>
      <protection hidden="1"/>
    </xf>
    <xf numFmtId="49" fontId="6" fillId="7" borderId="32" xfId="2" applyNumberFormat="1" applyFont="1" applyFill="1" applyBorder="1" applyAlignment="1" applyProtection="1">
      <alignment vertical="center"/>
      <protection locked="0"/>
    </xf>
    <xf numFmtId="0" fontId="0" fillId="6" borderId="0" xfId="0" applyFill="1" applyBorder="1" applyAlignment="1">
      <alignment horizontal="center" vertical="center"/>
    </xf>
    <xf numFmtId="0" fontId="6" fillId="7" borderId="13" xfId="2" applyFont="1" applyFill="1" applyBorder="1" applyAlignment="1" applyProtection="1">
      <alignment horizontal="center" vertical="center"/>
      <protection locked="0"/>
    </xf>
    <xf numFmtId="0" fontId="37" fillId="2" borderId="1" xfId="2" applyFont="1" applyFill="1" applyBorder="1" applyAlignment="1" applyProtection="1">
      <alignment horizontal="left" vertical="center" indent="1"/>
      <protection locked="0"/>
    </xf>
    <xf numFmtId="0" fontId="41" fillId="9" borderId="0" xfId="0" applyFont="1" applyFill="1"/>
    <xf numFmtId="0" fontId="43" fillId="0" borderId="0" xfId="0" applyFont="1" applyAlignment="1" applyProtection="1">
      <protection locked="0"/>
    </xf>
    <xf numFmtId="0" fontId="9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49" fontId="14" fillId="4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49" fontId="44" fillId="4" borderId="0" xfId="0" applyNumberFormat="1" applyFont="1" applyFill="1" applyBorder="1" applyAlignment="1" applyProtection="1">
      <alignment horizontal="left" vertical="center"/>
      <protection locked="0"/>
    </xf>
    <xf numFmtId="0" fontId="45" fillId="4" borderId="0" xfId="2" applyFont="1" applyFill="1" applyBorder="1" applyAlignment="1" applyProtection="1">
      <alignment horizontal="left" vertical="center" indent="1"/>
      <protection locked="0"/>
    </xf>
    <xf numFmtId="0" fontId="46" fillId="4" borderId="0" xfId="1" applyFont="1" applyFill="1" applyBorder="1" applyAlignment="1" applyProtection="1">
      <alignment horizontal="center" vertical="center"/>
      <protection locked="0"/>
    </xf>
    <xf numFmtId="0" fontId="45" fillId="4" borderId="0" xfId="2" applyFont="1" applyFill="1" applyBorder="1" applyAlignment="1" applyProtection="1">
      <alignment horizontal="center" vertical="center"/>
      <protection locked="0"/>
    </xf>
    <xf numFmtId="0" fontId="47" fillId="4" borderId="0" xfId="2" applyFont="1" applyFill="1" applyBorder="1" applyAlignment="1" applyProtection="1">
      <alignment horizontal="center" vertical="center"/>
      <protection hidden="1"/>
    </xf>
    <xf numFmtId="49" fontId="44" fillId="2" borderId="8" xfId="0" applyNumberFormat="1" applyFont="1" applyFill="1" applyBorder="1" applyAlignment="1" applyProtection="1">
      <alignment horizontal="center" vertical="center"/>
      <protection locked="0"/>
    </xf>
    <xf numFmtId="0" fontId="45" fillId="2" borderId="1" xfId="2" applyFont="1" applyFill="1" applyBorder="1" applyAlignment="1" applyProtection="1">
      <alignment horizontal="left" vertical="center" indent="1"/>
      <protection locked="0"/>
    </xf>
    <xf numFmtId="0" fontId="46" fillId="2" borderId="1" xfId="1" applyFont="1" applyFill="1" applyBorder="1" applyAlignment="1" applyProtection="1">
      <alignment horizontal="center" vertical="center"/>
      <protection locked="0"/>
    </xf>
    <xf numFmtId="0" fontId="45" fillId="2" borderId="1" xfId="2" applyFont="1" applyFill="1" applyBorder="1" applyAlignment="1" applyProtection="1">
      <alignment horizontal="center" vertical="center"/>
      <protection locked="0"/>
    </xf>
    <xf numFmtId="0" fontId="47" fillId="3" borderId="1" xfId="2" applyFont="1" applyFill="1" applyBorder="1" applyAlignment="1" applyProtection="1">
      <alignment horizontal="center" vertical="center"/>
      <protection hidden="1"/>
    </xf>
    <xf numFmtId="0" fontId="47" fillId="2" borderId="2" xfId="2" applyFont="1" applyFill="1" applyBorder="1" applyAlignment="1" applyProtection="1">
      <alignment horizontal="center" vertical="center"/>
      <protection locked="0"/>
    </xf>
    <xf numFmtId="0" fontId="48" fillId="2" borderId="9" xfId="0" applyFont="1" applyFill="1" applyBorder="1" applyAlignment="1">
      <alignment horizontal="center" vertical="center"/>
    </xf>
    <xf numFmtId="49" fontId="14" fillId="4" borderId="0" xfId="0" applyNumberFormat="1" applyFont="1" applyFill="1" applyBorder="1" applyAlignment="1" applyProtection="1">
      <alignment horizontal="left" vertical="center"/>
      <protection locked="0"/>
    </xf>
    <xf numFmtId="0" fontId="53" fillId="2" borderId="1" xfId="1" applyFont="1" applyFill="1" applyBorder="1" applyAlignment="1" applyProtection="1">
      <alignment horizontal="center" vertical="center"/>
      <protection locked="0"/>
    </xf>
    <xf numFmtId="0" fontId="22" fillId="2" borderId="1" xfId="1" applyFont="1" applyFill="1" applyBorder="1" applyAlignment="1" applyProtection="1">
      <alignment horizontal="center" vertical="center" wrapText="1"/>
      <protection locked="0"/>
    </xf>
    <xf numFmtId="17" fontId="26" fillId="0" borderId="0" xfId="0" applyNumberFormat="1" applyFont="1" applyFill="1" applyBorder="1" applyAlignment="1" applyProtection="1">
      <alignment horizontal="left" vertical="center"/>
      <protection locked="0"/>
    </xf>
    <xf numFmtId="17" fontId="54" fillId="4" borderId="0" xfId="0" applyNumberFormat="1" applyFont="1" applyFill="1" applyBorder="1" applyAlignment="1" applyProtection="1">
      <alignment horizontal="left" vertical="center"/>
      <protection locked="0"/>
    </xf>
    <xf numFmtId="0" fontId="55" fillId="4" borderId="0" xfId="0" applyFont="1" applyFill="1"/>
    <xf numFmtId="0" fontId="5" fillId="0" borderId="0" xfId="0" applyFont="1" applyFill="1" applyAlignment="1" applyProtection="1">
      <alignment horizontal="left"/>
      <protection locked="0"/>
    </xf>
    <xf numFmtId="0" fontId="35" fillId="0" borderId="0" xfId="0" applyFont="1" applyFill="1" applyAlignment="1" applyProtection="1">
      <alignment horizontal="left"/>
      <protection locked="0"/>
    </xf>
    <xf numFmtId="164" fontId="10" fillId="0" borderId="0" xfId="0" applyNumberFormat="1" applyFont="1" applyFill="1" applyAlignment="1" applyProtection="1">
      <alignment horizontal="left"/>
      <protection locked="0"/>
    </xf>
    <xf numFmtId="0" fontId="0" fillId="0" borderId="0" xfId="0" applyFill="1" applyAlignment="1">
      <alignment horizontal="left"/>
    </xf>
    <xf numFmtId="0" fontId="29" fillId="0" borderId="0" xfId="0" applyFont="1" applyFill="1" applyAlignment="1">
      <alignment horizontal="left"/>
    </xf>
    <xf numFmtId="0" fontId="29" fillId="0" borderId="0" xfId="0" applyFont="1" applyAlignment="1">
      <alignment horizontal="left"/>
    </xf>
    <xf numFmtId="0" fontId="57" fillId="0" borderId="0" xfId="0" applyFont="1" applyFill="1" applyAlignment="1" applyProtection="1">
      <alignment horizontal="left"/>
      <protection locked="0"/>
    </xf>
    <xf numFmtId="17" fontId="60" fillId="0" borderId="0" xfId="0" applyNumberFormat="1" applyFont="1" applyFill="1" applyBorder="1" applyAlignment="1" applyProtection="1">
      <alignment horizontal="left" vertical="center"/>
      <protection locked="0"/>
    </xf>
    <xf numFmtId="49" fontId="63" fillId="4" borderId="0" xfId="0" applyNumberFormat="1" applyFont="1" applyFill="1" applyBorder="1" applyAlignment="1" applyProtection="1">
      <alignment horizontal="left" vertical="center"/>
      <protection locked="0"/>
    </xf>
    <xf numFmtId="0" fontId="24" fillId="6" borderId="18" xfId="0" applyFont="1" applyFill="1" applyBorder="1" applyAlignment="1">
      <alignment horizontal="left" vertical="center" wrapText="1"/>
    </xf>
    <xf numFmtId="0" fontId="24" fillId="6" borderId="19" xfId="0" applyFont="1" applyFill="1" applyBorder="1" applyAlignment="1">
      <alignment horizontal="left" vertical="center" wrapText="1"/>
    </xf>
    <xf numFmtId="0" fontId="24" fillId="6" borderId="20" xfId="0" applyFont="1" applyFill="1" applyBorder="1" applyAlignment="1">
      <alignment horizontal="left" vertical="center" wrapText="1"/>
    </xf>
    <xf numFmtId="0" fontId="13" fillId="7" borderId="1" xfId="2" applyFont="1" applyFill="1" applyBorder="1" applyAlignment="1" applyProtection="1">
      <alignment horizontal="center" vertical="center" wrapText="1"/>
      <protection locked="0"/>
    </xf>
    <xf numFmtId="0" fontId="4" fillId="6" borderId="21" xfId="0" applyFont="1" applyFill="1" applyBorder="1" applyAlignment="1" applyProtection="1">
      <alignment horizontal="center" vertical="center"/>
      <protection locked="0"/>
    </xf>
    <xf numFmtId="0" fontId="4" fillId="6" borderId="33" xfId="0" applyFont="1" applyFill="1" applyBorder="1" applyAlignment="1" applyProtection="1">
      <alignment horizontal="center" vertical="center"/>
      <protection locked="0"/>
    </xf>
    <xf numFmtId="0" fontId="15" fillId="6" borderId="22" xfId="0" applyFont="1" applyFill="1" applyBorder="1" applyAlignment="1" applyProtection="1">
      <alignment horizontal="center" vertical="center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15" fillId="6" borderId="4" xfId="0" applyFont="1" applyFill="1" applyBorder="1" applyAlignment="1" applyProtection="1">
      <alignment horizontal="center" vertical="center"/>
      <protection locked="0"/>
    </xf>
    <xf numFmtId="0" fontId="25" fillId="6" borderId="1" xfId="0" applyFont="1" applyFill="1" applyBorder="1" applyAlignment="1" applyProtection="1">
      <alignment horizontal="center" vertical="center"/>
      <protection locked="0"/>
    </xf>
    <xf numFmtId="0" fontId="4" fillId="6" borderId="34" xfId="0" applyFont="1" applyFill="1" applyBorder="1" applyAlignment="1" applyProtection="1">
      <alignment horizontal="center" vertical="center"/>
      <protection locked="0"/>
    </xf>
    <xf numFmtId="49" fontId="14" fillId="5" borderId="35" xfId="0" applyNumberFormat="1" applyFont="1" applyFill="1" applyBorder="1" applyAlignment="1" applyProtection="1">
      <alignment horizontal="center" vertical="center"/>
      <protection locked="0"/>
    </xf>
    <xf numFmtId="49" fontId="14" fillId="5" borderId="36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left" vertical="center"/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0" fontId="13" fillId="6" borderId="1" xfId="2" applyFont="1" applyFill="1" applyBorder="1" applyAlignment="1" applyProtection="1">
      <alignment horizontal="center" vertical="center" wrapText="1"/>
      <protection locked="0"/>
    </xf>
    <xf numFmtId="0" fontId="13" fillId="6" borderId="2" xfId="2" applyFont="1" applyFill="1" applyBorder="1" applyAlignment="1" applyProtection="1">
      <alignment horizontal="center" vertical="center" wrapText="1"/>
      <protection locked="0"/>
    </xf>
    <xf numFmtId="17" fontId="54" fillId="0" borderId="0" xfId="0" applyNumberFormat="1" applyFont="1" applyFill="1" applyBorder="1" applyAlignment="1" applyProtection="1">
      <alignment horizontal="left" vertical="center"/>
      <protection locked="0"/>
    </xf>
    <xf numFmtId="0" fontId="13" fillId="7" borderId="2" xfId="2" applyFont="1" applyFill="1" applyBorder="1" applyAlignment="1" applyProtection="1">
      <alignment horizontal="center" vertical="center" wrapText="1"/>
      <protection locked="0"/>
    </xf>
    <xf numFmtId="0" fontId="15" fillId="3" borderId="23" xfId="0" applyFont="1" applyFill="1" applyBorder="1" applyAlignment="1" applyProtection="1">
      <alignment horizontal="center" vertical="center"/>
      <protection locked="0"/>
    </xf>
    <xf numFmtId="0" fontId="15" fillId="3" borderId="8" xfId="0" applyFont="1" applyFill="1" applyBorder="1" applyAlignment="1" applyProtection="1">
      <alignment horizontal="center" vertical="center"/>
      <protection locked="0"/>
    </xf>
    <xf numFmtId="0" fontId="25" fillId="3" borderId="24" xfId="0" applyFont="1" applyFill="1" applyBorder="1" applyAlignment="1" applyProtection="1">
      <alignment horizontal="center" vertical="center"/>
      <protection locked="0"/>
    </xf>
    <xf numFmtId="0" fontId="25" fillId="3" borderId="1" xfId="0" applyFont="1" applyFill="1" applyBorder="1" applyAlignment="1" applyProtection="1">
      <alignment horizontal="center" vertical="center"/>
      <protection locked="0"/>
    </xf>
    <xf numFmtId="0" fontId="13" fillId="8" borderId="24" xfId="2" applyFont="1" applyFill="1" applyBorder="1" applyAlignment="1" applyProtection="1">
      <alignment horizontal="center" vertical="center" wrapText="1"/>
      <protection locked="0"/>
    </xf>
    <xf numFmtId="0" fontId="13" fillId="3" borderId="25" xfId="2" applyFont="1" applyFill="1" applyBorder="1" applyAlignment="1" applyProtection="1">
      <alignment horizontal="center" vertical="center" wrapText="1"/>
      <protection locked="0"/>
    </xf>
    <xf numFmtId="0" fontId="24" fillId="3" borderId="26" xfId="0" applyFont="1" applyFill="1" applyBorder="1" applyAlignment="1">
      <alignment horizontal="left" vertical="center" wrapText="1"/>
    </xf>
    <xf numFmtId="0" fontId="24" fillId="3" borderId="27" xfId="0" applyFont="1" applyFill="1" applyBorder="1" applyAlignment="1">
      <alignment horizontal="left" vertical="center" wrapText="1"/>
    </xf>
    <xf numFmtId="0" fontId="24" fillId="3" borderId="28" xfId="0" applyFont="1" applyFill="1" applyBorder="1" applyAlignment="1">
      <alignment horizontal="left" vertical="center" wrapText="1"/>
    </xf>
    <xf numFmtId="0" fontId="13" fillId="8" borderId="1" xfId="2" applyFont="1" applyFill="1" applyBorder="1" applyAlignment="1" applyProtection="1">
      <alignment horizontal="center" vertical="center" wrapText="1"/>
      <protection locked="0"/>
    </xf>
    <xf numFmtId="0" fontId="13" fillId="3" borderId="2" xfId="2" applyFont="1" applyFill="1" applyBorder="1" applyAlignment="1" applyProtection="1">
      <alignment horizontal="center" vertical="center" wrapText="1"/>
      <protection locked="0"/>
    </xf>
    <xf numFmtId="0" fontId="25" fillId="3" borderId="29" xfId="0" applyFont="1" applyFill="1" applyBorder="1" applyAlignment="1" applyProtection="1">
      <alignment horizontal="center" vertical="center" wrapText="1"/>
      <protection locked="0"/>
    </xf>
    <xf numFmtId="0" fontId="25" fillId="3" borderId="30" xfId="0" applyFont="1" applyFill="1" applyBorder="1" applyAlignment="1" applyProtection="1">
      <alignment horizontal="center" vertical="center" wrapText="1"/>
      <protection locked="0"/>
    </xf>
    <xf numFmtId="0" fontId="25" fillId="3" borderId="31" xfId="0" applyFont="1" applyFill="1" applyBorder="1" applyAlignment="1" applyProtection="1">
      <alignment horizontal="center" vertical="center" wrapText="1"/>
      <protection locked="0"/>
    </xf>
    <xf numFmtId="0" fontId="11" fillId="4" borderId="0" xfId="0" applyFont="1" applyFill="1" applyBorder="1" applyAlignment="1" applyProtection="1">
      <alignment horizontal="left" vertical="center" wrapText="1"/>
      <protection locked="0"/>
    </xf>
    <xf numFmtId="49" fontId="14" fillId="4" borderId="0" xfId="0" applyNumberFormat="1" applyFont="1" applyFill="1" applyBorder="1" applyAlignment="1" applyProtection="1">
      <alignment horizontal="center" vertical="center"/>
      <protection locked="0"/>
    </xf>
  </cellXfs>
  <cellStyles count="3">
    <cellStyle name="Hiperłącze" xfId="1" builtinId="8"/>
    <cellStyle name="Normalny" xfId="0" builtinId="0"/>
    <cellStyle name="Normalny 2" xfId="2"/>
  </cellStyles>
  <dxfs count="0"/>
  <tableStyles count="0" defaultTableStyle="TableStyleMedium9" defaultPivotStyle="PivotStyleLight16"/>
  <colors>
    <mruColors>
      <color rgb="FFCC00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5"/>
  <sheetViews>
    <sheetView showGridLines="0" zoomScaleNormal="100" zoomScaleSheetLayoutView="50" workbookViewId="0">
      <selection activeCell="J48" sqref="J48"/>
    </sheetView>
  </sheetViews>
  <sheetFormatPr defaultRowHeight="14.15"/>
  <cols>
    <col min="1" max="1" width="3.140625" customWidth="1"/>
    <col min="2" max="2" width="5" customWidth="1"/>
    <col min="3" max="3" width="9.85546875" customWidth="1"/>
    <col min="4" max="4" width="38.140625" customWidth="1"/>
    <col min="5" max="5" width="10.140625" style="12" customWidth="1"/>
    <col min="6" max="10" width="4.78515625" customWidth="1"/>
    <col min="11" max="12" width="9.140625" customWidth="1"/>
    <col min="13" max="13" width="8.140625" customWidth="1"/>
    <col min="14" max="14" width="16.140625" customWidth="1"/>
    <col min="15" max="15" width="5.2109375" customWidth="1"/>
  </cols>
  <sheetData>
    <row r="1" spans="1:15">
      <c r="D1" s="28" t="s">
        <v>14</v>
      </c>
    </row>
    <row r="2" spans="1:15" ht="17.600000000000001">
      <c r="B2" s="1"/>
      <c r="C2" s="1"/>
      <c r="D2" s="9" t="s">
        <v>11</v>
      </c>
      <c r="E2" s="164" t="s">
        <v>138</v>
      </c>
      <c r="F2" s="164"/>
      <c r="G2" s="164"/>
      <c r="H2" s="164"/>
      <c r="I2" s="164"/>
      <c r="J2" s="164"/>
      <c r="K2" s="164"/>
      <c r="L2" s="164"/>
      <c r="M2" s="164"/>
    </row>
    <row r="3" spans="1:15" ht="17.600000000000001">
      <c r="A3" s="8"/>
      <c r="B3" s="8"/>
      <c r="C3" s="3"/>
      <c r="D3" s="9" t="s">
        <v>13</v>
      </c>
      <c r="E3" s="165" t="s">
        <v>63</v>
      </c>
      <c r="F3" s="165"/>
      <c r="G3" s="165"/>
      <c r="H3" s="165"/>
      <c r="I3" s="165"/>
      <c r="J3" s="165"/>
      <c r="K3" s="165"/>
      <c r="L3" s="165"/>
      <c r="M3" s="165"/>
      <c r="N3" s="13"/>
      <c r="O3" s="7"/>
    </row>
    <row r="4" spans="1:15" ht="17.600000000000001">
      <c r="A4" s="8"/>
      <c r="B4" s="8"/>
      <c r="C4" s="3"/>
      <c r="D4" s="23" t="s">
        <v>9</v>
      </c>
      <c r="E4" s="165" t="s">
        <v>64</v>
      </c>
      <c r="F4" s="165"/>
      <c r="G4" s="165"/>
      <c r="H4" s="165"/>
      <c r="I4" s="165"/>
      <c r="J4" s="165"/>
      <c r="K4" s="165"/>
      <c r="L4" s="165"/>
      <c r="M4" s="165"/>
      <c r="N4" s="13"/>
      <c r="O4" s="7"/>
    </row>
    <row r="5" spans="1:15" ht="17.600000000000001">
      <c r="A5" s="8"/>
      <c r="B5" s="8"/>
      <c r="C5" s="3"/>
      <c r="D5" s="9" t="s">
        <v>10</v>
      </c>
      <c r="E5" s="13" t="s">
        <v>65</v>
      </c>
      <c r="F5" s="13"/>
      <c r="G5" s="13"/>
      <c r="H5" s="13"/>
      <c r="I5" s="123"/>
      <c r="J5" s="13"/>
      <c r="K5" s="13"/>
      <c r="L5" s="13"/>
      <c r="M5" s="13"/>
      <c r="N5" s="13"/>
      <c r="O5" s="7"/>
    </row>
    <row r="6" spans="1:15" ht="17.600000000000001">
      <c r="A6" s="8"/>
      <c r="B6" s="8"/>
      <c r="C6" s="3"/>
      <c r="D6" s="9" t="s">
        <v>15</v>
      </c>
      <c r="E6" s="13" t="s">
        <v>62</v>
      </c>
      <c r="F6" s="13"/>
      <c r="G6" s="13"/>
      <c r="H6" s="13"/>
      <c r="I6" s="123"/>
      <c r="J6" s="13"/>
      <c r="K6" s="13"/>
      <c r="L6" s="13"/>
      <c r="M6" s="13"/>
      <c r="N6" s="13"/>
      <c r="O6" s="7"/>
    </row>
    <row r="7" spans="1:15" ht="15" customHeight="1">
      <c r="A7" s="8"/>
      <c r="B7" s="8"/>
      <c r="C7" s="3"/>
      <c r="D7" s="9" t="s">
        <v>12</v>
      </c>
      <c r="E7" s="168" t="s">
        <v>160</v>
      </c>
      <c r="F7" s="168"/>
      <c r="G7" s="168"/>
      <c r="H7" s="168"/>
      <c r="I7" s="168"/>
      <c r="J7" s="168"/>
      <c r="K7" s="168"/>
      <c r="L7" s="168"/>
      <c r="M7" s="168"/>
      <c r="N7" s="14"/>
      <c r="O7" s="7"/>
    </row>
    <row r="8" spans="1:15" ht="15" customHeight="1">
      <c r="A8" s="8"/>
      <c r="B8" s="8"/>
      <c r="C8" s="3"/>
      <c r="D8" s="9"/>
      <c r="E8" s="149" t="s">
        <v>212</v>
      </c>
      <c r="F8" s="149"/>
      <c r="G8" s="149"/>
      <c r="H8" s="149"/>
      <c r="I8" s="139"/>
      <c r="J8" s="139"/>
      <c r="K8" s="139"/>
      <c r="L8" s="139"/>
      <c r="M8" s="139"/>
      <c r="N8" s="14"/>
      <c r="O8" s="7"/>
    </row>
    <row r="9" spans="1:15" ht="15" customHeight="1">
      <c r="A9" s="8"/>
      <c r="B9" s="8"/>
      <c r="C9" s="3"/>
      <c r="D9" s="9"/>
      <c r="E9" s="139" t="s">
        <v>215</v>
      </c>
      <c r="F9" s="139"/>
      <c r="G9" s="139"/>
      <c r="H9" s="139"/>
      <c r="I9" s="139"/>
      <c r="J9" s="139"/>
      <c r="K9" s="139"/>
      <c r="L9" s="139"/>
      <c r="M9" s="139"/>
      <c r="N9" s="14"/>
      <c r="O9" s="7"/>
    </row>
    <row r="10" spans="1:15" ht="45" customHeight="1" thickBot="1">
      <c r="B10" s="119" t="s">
        <v>165</v>
      </c>
      <c r="C10" s="1"/>
      <c r="D10" s="4"/>
      <c r="E10" s="11"/>
      <c r="F10" s="2"/>
      <c r="G10" s="2"/>
      <c r="H10" s="2"/>
      <c r="I10" s="2"/>
      <c r="J10" s="2"/>
      <c r="K10" s="2"/>
      <c r="L10" s="5"/>
      <c r="M10" s="6"/>
    </row>
    <row r="11" spans="1:15" ht="26.4" customHeight="1" thickTop="1" thickBot="1">
      <c r="B11" s="157" t="s">
        <v>57</v>
      </c>
      <c r="C11" s="158" t="s">
        <v>56</v>
      </c>
      <c r="D11" s="160" t="s">
        <v>0</v>
      </c>
      <c r="E11" s="166" t="s">
        <v>1</v>
      </c>
      <c r="F11" s="166"/>
      <c r="G11" s="166"/>
      <c r="H11" s="166"/>
      <c r="I11" s="166"/>
      <c r="J11" s="166"/>
      <c r="K11" s="166"/>
      <c r="L11" s="166"/>
      <c r="M11" s="167"/>
      <c r="N11" s="151" t="s">
        <v>147</v>
      </c>
    </row>
    <row r="12" spans="1:15" ht="26.4" customHeight="1" thickTop="1" thickBot="1">
      <c r="B12" s="157"/>
      <c r="C12" s="158"/>
      <c r="D12" s="160"/>
      <c r="E12" s="154" t="s">
        <v>2</v>
      </c>
      <c r="F12" s="154" t="s">
        <v>58</v>
      </c>
      <c r="G12" s="154"/>
      <c r="H12" s="154"/>
      <c r="I12" s="154"/>
      <c r="J12" s="154"/>
      <c r="K12" s="154"/>
      <c r="L12" s="154" t="s">
        <v>45</v>
      </c>
      <c r="M12" s="169" t="s">
        <v>3</v>
      </c>
      <c r="N12" s="152"/>
    </row>
    <row r="13" spans="1:15" ht="18.75" customHeight="1" thickTop="1" thickBot="1">
      <c r="B13" s="157"/>
      <c r="C13" s="159"/>
      <c r="D13" s="160"/>
      <c r="E13" s="154"/>
      <c r="F13" s="81" t="s">
        <v>46</v>
      </c>
      <c r="G13" s="81" t="s">
        <v>47</v>
      </c>
      <c r="H13" s="81" t="s">
        <v>48</v>
      </c>
      <c r="I13" s="81" t="s">
        <v>139</v>
      </c>
      <c r="J13" s="81" t="s">
        <v>51</v>
      </c>
      <c r="K13" s="81" t="s">
        <v>4</v>
      </c>
      <c r="L13" s="154"/>
      <c r="M13" s="169"/>
      <c r="N13" s="153"/>
    </row>
    <row r="14" spans="1:15" ht="21.15" customHeight="1" thickTop="1" thickBot="1">
      <c r="B14" s="155" t="s">
        <v>5</v>
      </c>
      <c r="C14" s="162" t="s">
        <v>5</v>
      </c>
      <c r="D14" s="105" t="s">
        <v>66</v>
      </c>
      <c r="E14" s="137" t="s">
        <v>166</v>
      </c>
      <c r="F14" s="17"/>
      <c r="G14" s="17"/>
      <c r="H14" s="17">
        <v>90</v>
      </c>
      <c r="I14" s="17"/>
      <c r="J14" s="17"/>
      <c r="K14" s="84">
        <f t="shared" ref="K14:K26" si="0">SUM(F14:J14)</f>
        <v>90</v>
      </c>
      <c r="L14" s="17" t="s">
        <v>77</v>
      </c>
      <c r="M14" s="18">
        <v>6</v>
      </c>
      <c r="N14" s="33" t="s">
        <v>79</v>
      </c>
    </row>
    <row r="15" spans="1:15" ht="21.15" customHeight="1" thickTop="1" thickBot="1">
      <c r="B15" s="156"/>
      <c r="C15" s="163"/>
      <c r="D15" s="105" t="s">
        <v>67</v>
      </c>
      <c r="E15" s="137" t="s">
        <v>167</v>
      </c>
      <c r="F15" s="17"/>
      <c r="G15" s="17"/>
      <c r="H15" s="17"/>
      <c r="I15" s="17">
        <v>45</v>
      </c>
      <c r="J15" s="17"/>
      <c r="K15" s="84">
        <f t="shared" si="0"/>
        <v>45</v>
      </c>
      <c r="L15" s="17" t="s">
        <v>77</v>
      </c>
      <c r="M15" s="18">
        <v>4</v>
      </c>
      <c r="N15" s="33" t="s">
        <v>80</v>
      </c>
    </row>
    <row r="16" spans="1:15" ht="21.15" customHeight="1" thickTop="1" thickBot="1">
      <c r="B16" s="156"/>
      <c r="C16" s="163"/>
      <c r="D16" s="105" t="s">
        <v>68</v>
      </c>
      <c r="E16" s="137" t="s">
        <v>168</v>
      </c>
      <c r="F16" s="17">
        <v>15</v>
      </c>
      <c r="G16" s="17"/>
      <c r="H16" s="17"/>
      <c r="I16" s="17">
        <v>45</v>
      </c>
      <c r="J16" s="17"/>
      <c r="K16" s="84">
        <f t="shared" si="0"/>
        <v>60</v>
      </c>
      <c r="L16" s="17" t="s">
        <v>78</v>
      </c>
      <c r="M16" s="18">
        <v>6</v>
      </c>
      <c r="N16" s="33" t="s">
        <v>80</v>
      </c>
    </row>
    <row r="17" spans="2:17" ht="21.15" customHeight="1" thickTop="1" thickBot="1">
      <c r="B17" s="156"/>
      <c r="C17" s="163"/>
      <c r="D17" s="105" t="s">
        <v>69</v>
      </c>
      <c r="E17" s="137" t="s">
        <v>169</v>
      </c>
      <c r="F17" s="17"/>
      <c r="G17" s="17"/>
      <c r="H17" s="17"/>
      <c r="I17" s="17">
        <v>30</v>
      </c>
      <c r="J17" s="17"/>
      <c r="K17" s="84">
        <f t="shared" si="0"/>
        <v>30</v>
      </c>
      <c r="L17" s="17" t="s">
        <v>77</v>
      </c>
      <c r="M17" s="18">
        <v>3</v>
      </c>
      <c r="N17" s="33" t="s">
        <v>81</v>
      </c>
    </row>
    <row r="18" spans="2:17" ht="21.15" customHeight="1" thickTop="1" thickBot="1">
      <c r="B18" s="156"/>
      <c r="C18" s="163"/>
      <c r="D18" s="105" t="s">
        <v>70</v>
      </c>
      <c r="E18" s="137" t="s">
        <v>170</v>
      </c>
      <c r="F18" s="17"/>
      <c r="G18" s="17"/>
      <c r="H18" s="17"/>
      <c r="I18" s="17">
        <v>30</v>
      </c>
      <c r="J18" s="17"/>
      <c r="K18" s="84">
        <f t="shared" si="0"/>
        <v>30</v>
      </c>
      <c r="L18" s="17" t="s">
        <v>77</v>
      </c>
      <c r="M18" s="18">
        <v>3</v>
      </c>
      <c r="N18" s="33" t="s">
        <v>80</v>
      </c>
    </row>
    <row r="19" spans="2:17" ht="21.15" customHeight="1" thickTop="1" thickBot="1">
      <c r="B19" s="156"/>
      <c r="C19" s="163"/>
      <c r="D19" s="19" t="s">
        <v>146</v>
      </c>
      <c r="E19" s="137" t="s">
        <v>171</v>
      </c>
      <c r="F19" s="17"/>
      <c r="G19" s="17"/>
      <c r="H19" s="17"/>
      <c r="I19" s="17"/>
      <c r="J19" s="17"/>
      <c r="K19" s="109"/>
      <c r="L19" s="17" t="s">
        <v>77</v>
      </c>
      <c r="M19" s="18">
        <v>8</v>
      </c>
      <c r="N19" s="33" t="s">
        <v>114</v>
      </c>
    </row>
    <row r="20" spans="2:17" ht="21.15" customHeight="1" thickTop="1" thickBot="1">
      <c r="B20" s="156"/>
      <c r="C20" s="110"/>
      <c r="D20" s="111" t="s">
        <v>145</v>
      </c>
      <c r="E20" s="112"/>
      <c r="F20" s="112"/>
      <c r="G20" s="112"/>
      <c r="H20" s="112"/>
      <c r="I20" s="112"/>
      <c r="J20" s="112"/>
      <c r="K20" s="113">
        <f>SUM(K14:K18)</f>
        <v>255</v>
      </c>
      <c r="L20" s="113"/>
      <c r="M20" s="113">
        <f>SUM(M14:M19)</f>
        <v>30</v>
      </c>
      <c r="N20" s="113"/>
    </row>
    <row r="21" spans="2:17" ht="21.15" customHeight="1" thickTop="1" thickBot="1">
      <c r="B21" s="156"/>
      <c r="C21" s="162" t="s">
        <v>7</v>
      </c>
      <c r="D21" s="105" t="s">
        <v>71</v>
      </c>
      <c r="E21" s="32" t="s">
        <v>181</v>
      </c>
      <c r="F21" s="17"/>
      <c r="G21" s="17"/>
      <c r="H21" s="17">
        <v>120</v>
      </c>
      <c r="I21" s="17"/>
      <c r="J21" s="17"/>
      <c r="K21" s="84">
        <f t="shared" si="0"/>
        <v>120</v>
      </c>
      <c r="L21" s="17" t="s">
        <v>78</v>
      </c>
      <c r="M21" s="18">
        <v>8</v>
      </c>
      <c r="N21" s="33" t="s">
        <v>79</v>
      </c>
      <c r="O21" s="10"/>
      <c r="P21" s="10"/>
      <c r="Q21" s="10"/>
    </row>
    <row r="22" spans="2:17" ht="21.15" customHeight="1" thickTop="1" thickBot="1">
      <c r="B22" s="156"/>
      <c r="C22" s="163"/>
      <c r="D22" s="105" t="s">
        <v>67</v>
      </c>
      <c r="E22" s="32" t="s">
        <v>182</v>
      </c>
      <c r="F22" s="17"/>
      <c r="G22" s="17"/>
      <c r="H22" s="17"/>
      <c r="I22" s="17">
        <v>45</v>
      </c>
      <c r="J22" s="17"/>
      <c r="K22" s="84">
        <f t="shared" si="0"/>
        <v>45</v>
      </c>
      <c r="L22" s="17" t="s">
        <v>77</v>
      </c>
      <c r="M22" s="18">
        <v>4</v>
      </c>
      <c r="N22" s="33" t="s">
        <v>80</v>
      </c>
      <c r="O22" s="10"/>
      <c r="P22" s="10"/>
      <c r="Q22" s="10"/>
    </row>
    <row r="23" spans="2:17" ht="21.15" customHeight="1" thickTop="1" thickBot="1">
      <c r="B23" s="156"/>
      <c r="C23" s="163"/>
      <c r="D23" s="106" t="s">
        <v>72</v>
      </c>
      <c r="E23" s="32" t="s">
        <v>183</v>
      </c>
      <c r="F23" s="17"/>
      <c r="G23" s="17">
        <v>15</v>
      </c>
      <c r="H23" s="17">
        <v>45</v>
      </c>
      <c r="I23" s="17"/>
      <c r="J23" s="17"/>
      <c r="K23" s="84">
        <f t="shared" si="0"/>
        <v>60</v>
      </c>
      <c r="L23" s="17" t="s">
        <v>78</v>
      </c>
      <c r="M23" s="18">
        <v>5</v>
      </c>
      <c r="N23" s="33" t="s">
        <v>80</v>
      </c>
      <c r="O23" s="10"/>
      <c r="P23" s="10"/>
      <c r="Q23" s="10"/>
    </row>
    <row r="24" spans="2:17" ht="21.15" customHeight="1" thickTop="1" thickBot="1">
      <c r="B24" s="156"/>
      <c r="C24" s="163"/>
      <c r="D24" s="107" t="s">
        <v>73</v>
      </c>
      <c r="E24" s="32" t="s">
        <v>184</v>
      </c>
      <c r="F24" s="17"/>
      <c r="G24" s="17"/>
      <c r="H24" s="17">
        <v>60</v>
      </c>
      <c r="I24" s="17"/>
      <c r="J24" s="17"/>
      <c r="K24" s="84">
        <f t="shared" si="0"/>
        <v>60</v>
      </c>
      <c r="L24" s="17" t="s">
        <v>77</v>
      </c>
      <c r="M24" s="18">
        <v>4</v>
      </c>
      <c r="N24" s="33" t="s">
        <v>82</v>
      </c>
      <c r="O24" s="10"/>
      <c r="P24" s="10"/>
      <c r="Q24" s="10"/>
    </row>
    <row r="25" spans="2:17" ht="21.15" customHeight="1" thickTop="1" thickBot="1">
      <c r="B25" s="156"/>
      <c r="C25" s="163"/>
      <c r="D25" s="107" t="s">
        <v>74</v>
      </c>
      <c r="E25" s="32" t="s">
        <v>185</v>
      </c>
      <c r="F25" s="17">
        <v>30</v>
      </c>
      <c r="G25" s="17"/>
      <c r="H25" s="17">
        <v>45</v>
      </c>
      <c r="I25" s="17"/>
      <c r="J25" s="17"/>
      <c r="K25" s="84">
        <f t="shared" si="0"/>
        <v>75</v>
      </c>
      <c r="L25" s="17" t="s">
        <v>78</v>
      </c>
      <c r="M25" s="18">
        <v>5</v>
      </c>
      <c r="N25" s="33" t="s">
        <v>81</v>
      </c>
      <c r="O25" s="10"/>
      <c r="P25" s="10"/>
      <c r="Q25" s="10"/>
    </row>
    <row r="26" spans="2:17" ht="21.15" customHeight="1" thickTop="1" thickBot="1">
      <c r="B26" s="156"/>
      <c r="C26" s="163"/>
      <c r="D26" s="19" t="s">
        <v>146</v>
      </c>
      <c r="E26" s="32"/>
      <c r="F26" s="17"/>
      <c r="G26" s="17"/>
      <c r="H26" s="17"/>
      <c r="I26" s="17"/>
      <c r="J26" s="17"/>
      <c r="K26" s="84">
        <f t="shared" si="0"/>
        <v>0</v>
      </c>
      <c r="L26" s="17" t="s">
        <v>77</v>
      </c>
      <c r="M26" s="18">
        <v>4</v>
      </c>
      <c r="N26" s="33" t="s">
        <v>114</v>
      </c>
      <c r="O26" s="10"/>
      <c r="P26" s="10"/>
      <c r="Q26" s="10"/>
    </row>
    <row r="27" spans="2:17" ht="21.15" customHeight="1" thickTop="1" thickBot="1">
      <c r="B27" s="161"/>
      <c r="C27" s="110"/>
      <c r="D27" s="111" t="s">
        <v>149</v>
      </c>
      <c r="E27" s="112"/>
      <c r="F27" s="112"/>
      <c r="G27" s="112"/>
      <c r="H27" s="112"/>
      <c r="I27" s="112"/>
      <c r="J27" s="112"/>
      <c r="K27" s="113">
        <f>SUM(K21:K26)</f>
        <v>360</v>
      </c>
      <c r="L27" s="113"/>
      <c r="M27" s="113">
        <f>SUM(M21:M26)</f>
        <v>30</v>
      </c>
      <c r="N27" s="113"/>
      <c r="O27" s="10"/>
      <c r="P27" s="10"/>
      <c r="Q27" s="10"/>
    </row>
    <row r="28" spans="2:17" ht="21.15" customHeight="1" thickTop="1" thickBot="1">
      <c r="B28" s="155" t="s">
        <v>7</v>
      </c>
      <c r="C28" s="114"/>
      <c r="D28" s="116" t="s">
        <v>156</v>
      </c>
      <c r="E28" s="85"/>
      <c r="F28" s="86" t="s">
        <v>16</v>
      </c>
      <c r="G28" s="86"/>
      <c r="H28" s="86"/>
      <c r="I28" s="86"/>
      <c r="J28" s="86"/>
      <c r="K28" s="87">
        <f>SUM(K20+K27)</f>
        <v>615</v>
      </c>
      <c r="L28" s="86" t="s">
        <v>6</v>
      </c>
      <c r="M28" s="88">
        <f>M20+M27</f>
        <v>60</v>
      </c>
      <c r="N28" s="89"/>
    </row>
    <row r="29" spans="2:17" ht="21.15" customHeight="1" thickTop="1" thickBot="1">
      <c r="B29" s="156"/>
      <c r="C29" s="162" t="s">
        <v>20</v>
      </c>
      <c r="D29" s="107" t="s">
        <v>83</v>
      </c>
      <c r="E29" s="32" t="s">
        <v>191</v>
      </c>
      <c r="F29" s="17"/>
      <c r="G29" s="17"/>
      <c r="H29" s="17">
        <v>150</v>
      </c>
      <c r="I29" s="17"/>
      <c r="J29" s="17"/>
      <c r="K29" s="84">
        <f t="shared" ref="K29:K38" si="1">SUM(F29:J29)</f>
        <v>150</v>
      </c>
      <c r="L29" s="17" t="s">
        <v>77</v>
      </c>
      <c r="M29" s="18">
        <v>10</v>
      </c>
      <c r="N29" s="33" t="s">
        <v>79</v>
      </c>
    </row>
    <row r="30" spans="2:17" ht="21.15" customHeight="1" thickTop="1" thickBot="1">
      <c r="B30" s="156"/>
      <c r="C30" s="163"/>
      <c r="D30" s="107" t="s">
        <v>84</v>
      </c>
      <c r="E30" s="32" t="s">
        <v>192</v>
      </c>
      <c r="F30" s="17"/>
      <c r="G30" s="17">
        <v>30</v>
      </c>
      <c r="H30" s="17">
        <v>30</v>
      </c>
      <c r="I30" s="17"/>
      <c r="J30" s="17"/>
      <c r="K30" s="84">
        <f t="shared" si="1"/>
        <v>60</v>
      </c>
      <c r="L30" s="17" t="s">
        <v>78</v>
      </c>
      <c r="M30" s="18">
        <v>5</v>
      </c>
      <c r="N30" s="33" t="s">
        <v>81</v>
      </c>
    </row>
    <row r="31" spans="2:17" ht="21.15" customHeight="1" thickTop="1" thickBot="1">
      <c r="B31" s="156"/>
      <c r="C31" s="163"/>
      <c r="D31" s="106" t="s">
        <v>85</v>
      </c>
      <c r="E31" s="32" t="s">
        <v>193</v>
      </c>
      <c r="F31" s="17"/>
      <c r="G31" s="17">
        <v>15</v>
      </c>
      <c r="H31" s="17">
        <v>45</v>
      </c>
      <c r="I31" s="17"/>
      <c r="J31" s="17"/>
      <c r="K31" s="84">
        <f t="shared" si="1"/>
        <v>60</v>
      </c>
      <c r="L31" s="17" t="s">
        <v>77</v>
      </c>
      <c r="M31" s="18">
        <v>5</v>
      </c>
      <c r="N31" s="33" t="s">
        <v>80</v>
      </c>
    </row>
    <row r="32" spans="2:17" ht="21.15" customHeight="1" thickTop="1" thickBot="1">
      <c r="B32" s="156"/>
      <c r="C32" s="163"/>
      <c r="D32" s="107" t="s">
        <v>86</v>
      </c>
      <c r="E32" s="32" t="s">
        <v>194</v>
      </c>
      <c r="F32" s="17"/>
      <c r="G32" s="17"/>
      <c r="H32" s="17">
        <v>60</v>
      </c>
      <c r="I32" s="17"/>
      <c r="J32" s="17"/>
      <c r="K32" s="84">
        <f t="shared" si="1"/>
        <v>60</v>
      </c>
      <c r="L32" s="17" t="s">
        <v>77</v>
      </c>
      <c r="M32" s="18">
        <v>4</v>
      </c>
      <c r="N32" s="33" t="s">
        <v>82</v>
      </c>
    </row>
    <row r="33" spans="2:14" ht="21.15" customHeight="1" thickTop="1" thickBot="1">
      <c r="B33" s="156"/>
      <c r="C33" s="163"/>
      <c r="D33" s="107" t="s">
        <v>146</v>
      </c>
      <c r="E33" s="32"/>
      <c r="F33" s="17"/>
      <c r="G33" s="17"/>
      <c r="H33" s="17"/>
      <c r="I33" s="17"/>
      <c r="J33" s="17"/>
      <c r="K33" s="84"/>
      <c r="L33" s="17" t="s">
        <v>77</v>
      </c>
      <c r="M33" s="18">
        <v>6</v>
      </c>
      <c r="N33" s="33" t="s">
        <v>114</v>
      </c>
    </row>
    <row r="34" spans="2:14" ht="21.15" customHeight="1" thickTop="1" thickBot="1">
      <c r="B34" s="156"/>
      <c r="C34" s="108"/>
      <c r="D34" s="112" t="s">
        <v>150</v>
      </c>
      <c r="E34" s="111"/>
      <c r="F34" s="112"/>
      <c r="G34" s="112"/>
      <c r="H34" s="112"/>
      <c r="I34" s="112"/>
      <c r="J34" s="112"/>
      <c r="K34" s="113">
        <f>SUM(K29:K33)</f>
        <v>330</v>
      </c>
      <c r="L34" s="113"/>
      <c r="M34" s="113">
        <f>SUM(M29:M33)</f>
        <v>30</v>
      </c>
      <c r="N34" s="113"/>
    </row>
    <row r="35" spans="2:14" ht="21.15" customHeight="1" thickTop="1" thickBot="1">
      <c r="B35" s="156"/>
      <c r="C35" s="162" t="s">
        <v>148</v>
      </c>
      <c r="D35" s="19" t="s">
        <v>87</v>
      </c>
      <c r="E35" s="32" t="s">
        <v>201</v>
      </c>
      <c r="F35" s="17"/>
      <c r="G35" s="17"/>
      <c r="H35" s="17">
        <v>150</v>
      </c>
      <c r="I35" s="17"/>
      <c r="J35" s="17"/>
      <c r="K35" s="84">
        <f t="shared" si="1"/>
        <v>150</v>
      </c>
      <c r="L35" s="17" t="s">
        <v>78</v>
      </c>
      <c r="M35" s="18">
        <v>10</v>
      </c>
      <c r="N35" s="33" t="s">
        <v>79</v>
      </c>
    </row>
    <row r="36" spans="2:14" ht="21.15" customHeight="1" thickTop="1" thickBot="1">
      <c r="B36" s="156"/>
      <c r="C36" s="163"/>
      <c r="D36" s="19" t="s">
        <v>213</v>
      </c>
      <c r="E36" s="32" t="s">
        <v>202</v>
      </c>
      <c r="F36" s="17"/>
      <c r="G36" s="17">
        <v>30</v>
      </c>
      <c r="H36" s="17">
        <v>30</v>
      </c>
      <c r="I36" s="17"/>
      <c r="J36" s="17"/>
      <c r="K36" s="84">
        <f t="shared" si="1"/>
        <v>60</v>
      </c>
      <c r="L36" s="17" t="s">
        <v>78</v>
      </c>
      <c r="M36" s="18">
        <v>5</v>
      </c>
      <c r="N36" s="33" t="s">
        <v>81</v>
      </c>
    </row>
    <row r="37" spans="2:14" ht="21.15" customHeight="1" thickTop="1" thickBot="1">
      <c r="B37" s="156"/>
      <c r="C37" s="163"/>
      <c r="D37" s="96" t="s">
        <v>88</v>
      </c>
      <c r="E37" s="32" t="s">
        <v>203</v>
      </c>
      <c r="F37" s="17"/>
      <c r="G37" s="17">
        <v>15</v>
      </c>
      <c r="H37" s="17">
        <v>45</v>
      </c>
      <c r="I37" s="17"/>
      <c r="J37" s="17"/>
      <c r="K37" s="84">
        <f t="shared" si="1"/>
        <v>60</v>
      </c>
      <c r="L37" s="17" t="s">
        <v>77</v>
      </c>
      <c r="M37" s="18">
        <v>5</v>
      </c>
      <c r="N37" s="33" t="s">
        <v>80</v>
      </c>
    </row>
    <row r="38" spans="2:14" ht="21.15" customHeight="1" thickTop="1" thickBot="1">
      <c r="B38" s="156"/>
      <c r="C38" s="163"/>
      <c r="D38" s="19" t="s">
        <v>146</v>
      </c>
      <c r="E38" s="32"/>
      <c r="F38" s="17"/>
      <c r="G38" s="17"/>
      <c r="H38" s="17"/>
      <c r="I38" s="17"/>
      <c r="J38" s="17"/>
      <c r="K38" s="84">
        <f t="shared" si="1"/>
        <v>0</v>
      </c>
      <c r="L38" s="17" t="s">
        <v>77</v>
      </c>
      <c r="M38" s="18">
        <v>10</v>
      </c>
      <c r="N38" s="33" t="s">
        <v>114</v>
      </c>
    </row>
    <row r="39" spans="2:14" ht="21.15" customHeight="1" thickTop="1" thickBot="1">
      <c r="B39" s="161"/>
      <c r="C39" s="108"/>
      <c r="D39" s="112" t="s">
        <v>151</v>
      </c>
      <c r="E39" s="111"/>
      <c r="F39" s="112"/>
      <c r="G39" s="112"/>
      <c r="H39" s="112"/>
      <c r="I39" s="112"/>
      <c r="J39" s="112"/>
      <c r="K39" s="113">
        <f>SUM(K35:K38)</f>
        <v>270</v>
      </c>
      <c r="L39" s="113"/>
      <c r="M39" s="113">
        <f>SUM(M35:M38)</f>
        <v>30</v>
      </c>
      <c r="N39" s="113"/>
    </row>
    <row r="40" spans="2:14" s="10" customFormat="1" ht="21.15" customHeight="1" thickTop="1" thickBot="1">
      <c r="B40" s="155" t="s">
        <v>20</v>
      </c>
      <c r="C40" s="114"/>
      <c r="D40" s="116" t="s">
        <v>157</v>
      </c>
      <c r="E40" s="85"/>
      <c r="F40" s="86" t="s">
        <v>16</v>
      </c>
      <c r="G40" s="86"/>
      <c r="H40" s="86"/>
      <c r="I40" s="86"/>
      <c r="J40" s="86"/>
      <c r="K40" s="87">
        <f>SUM(K34+K39)</f>
        <v>600</v>
      </c>
      <c r="L40" s="86" t="s">
        <v>6</v>
      </c>
      <c r="M40" s="88">
        <f>M34+M39</f>
        <v>60</v>
      </c>
      <c r="N40" s="89"/>
    </row>
    <row r="41" spans="2:14" s="10" customFormat="1" ht="21.15" customHeight="1" thickTop="1" thickBot="1">
      <c r="B41" s="156"/>
      <c r="C41" s="162" t="s">
        <v>152</v>
      </c>
      <c r="D41" s="107" t="s">
        <v>91</v>
      </c>
      <c r="E41" s="16"/>
      <c r="F41" s="45"/>
      <c r="G41" s="45"/>
      <c r="H41" s="45">
        <v>120</v>
      </c>
      <c r="I41" s="45"/>
      <c r="J41" s="45"/>
      <c r="K41" s="84">
        <f t="shared" ref="K41:K51" si="2">SUM(F41:J41)</f>
        <v>120</v>
      </c>
      <c r="L41" s="45" t="s">
        <v>78</v>
      </c>
      <c r="M41" s="46">
        <v>8</v>
      </c>
      <c r="N41" s="24" t="s">
        <v>79</v>
      </c>
    </row>
    <row r="42" spans="2:14" s="10" customFormat="1" ht="21.15" customHeight="1" thickTop="1" thickBot="1">
      <c r="B42" s="156"/>
      <c r="C42" s="163"/>
      <c r="D42" s="107" t="s">
        <v>92</v>
      </c>
      <c r="E42" s="16"/>
      <c r="F42" s="45"/>
      <c r="G42" s="45">
        <v>30</v>
      </c>
      <c r="H42" s="45">
        <v>30</v>
      </c>
      <c r="I42" s="45"/>
      <c r="J42" s="45"/>
      <c r="K42" s="84">
        <f t="shared" si="2"/>
        <v>60</v>
      </c>
      <c r="L42" s="45" t="s">
        <v>78</v>
      </c>
      <c r="M42" s="46">
        <v>5</v>
      </c>
      <c r="N42" s="24" t="s">
        <v>81</v>
      </c>
    </row>
    <row r="43" spans="2:14" s="10" customFormat="1" ht="21.15" customHeight="1" thickTop="1" thickBot="1">
      <c r="B43" s="156"/>
      <c r="C43" s="163"/>
      <c r="D43" s="107" t="s">
        <v>93</v>
      </c>
      <c r="E43" s="16"/>
      <c r="F43" s="45"/>
      <c r="G43" s="45">
        <v>30</v>
      </c>
      <c r="H43" s="45">
        <v>30</v>
      </c>
      <c r="I43" s="45"/>
      <c r="J43" s="45"/>
      <c r="K43" s="84">
        <f t="shared" si="2"/>
        <v>60</v>
      </c>
      <c r="L43" s="45" t="s">
        <v>78</v>
      </c>
      <c r="M43" s="46">
        <v>5</v>
      </c>
      <c r="N43" s="24" t="s">
        <v>80</v>
      </c>
    </row>
    <row r="44" spans="2:14" s="10" customFormat="1" ht="21.15" customHeight="1" thickTop="1" thickBot="1">
      <c r="B44" s="156"/>
      <c r="C44" s="163"/>
      <c r="D44" s="107" t="s">
        <v>94</v>
      </c>
      <c r="E44" s="16"/>
      <c r="F44" s="45"/>
      <c r="G44" s="45"/>
      <c r="H44" s="45"/>
      <c r="I44" s="45"/>
      <c r="J44" s="45">
        <v>30</v>
      </c>
      <c r="K44" s="84">
        <f t="shared" si="2"/>
        <v>30</v>
      </c>
      <c r="L44" s="45" t="s">
        <v>77</v>
      </c>
      <c r="M44" s="46">
        <v>2</v>
      </c>
      <c r="N44" s="24" t="s">
        <v>101</v>
      </c>
    </row>
    <row r="45" spans="2:14" s="10" customFormat="1" ht="21.15" customHeight="1" thickTop="1" thickBot="1">
      <c r="B45" s="156"/>
      <c r="C45" s="108"/>
      <c r="D45" s="107" t="s">
        <v>146</v>
      </c>
      <c r="E45" s="16"/>
      <c r="F45" s="45"/>
      <c r="G45" s="45"/>
      <c r="H45" s="45"/>
      <c r="I45" s="45"/>
      <c r="J45" s="45"/>
      <c r="K45" s="84"/>
      <c r="L45" s="45" t="s">
        <v>77</v>
      </c>
      <c r="M45" s="46">
        <v>10</v>
      </c>
      <c r="N45" s="24" t="s">
        <v>114</v>
      </c>
    </row>
    <row r="46" spans="2:14" s="10" customFormat="1" ht="21.15" customHeight="1" thickTop="1" thickBot="1">
      <c r="B46" s="156"/>
      <c r="C46" s="108"/>
      <c r="D46" s="112" t="s">
        <v>154</v>
      </c>
      <c r="E46" s="111"/>
      <c r="F46" s="112"/>
      <c r="G46" s="112"/>
      <c r="H46" s="112"/>
      <c r="I46" s="112"/>
      <c r="J46" s="112"/>
      <c r="K46" s="113">
        <f>SUM(K41:K45)</f>
        <v>270</v>
      </c>
      <c r="L46" s="113"/>
      <c r="M46" s="113">
        <f>SUM(M41:M45)</f>
        <v>30</v>
      </c>
      <c r="N46" s="113"/>
    </row>
    <row r="47" spans="2:14" s="10" customFormat="1" ht="21.15" customHeight="1" thickTop="1" thickBot="1">
      <c r="B47" s="156"/>
      <c r="C47" s="162" t="s">
        <v>153</v>
      </c>
      <c r="D47" s="19" t="s">
        <v>95</v>
      </c>
      <c r="E47" s="16"/>
      <c r="F47" s="45"/>
      <c r="G47" s="45"/>
      <c r="H47" s="120">
        <v>120</v>
      </c>
      <c r="I47" s="120"/>
      <c r="J47" s="45"/>
      <c r="K47" s="84">
        <f t="shared" si="2"/>
        <v>120</v>
      </c>
      <c r="L47" s="45" t="s">
        <v>77</v>
      </c>
      <c r="M47" s="121">
        <v>8</v>
      </c>
      <c r="N47" s="24" t="s">
        <v>79</v>
      </c>
    </row>
    <row r="48" spans="2:14" s="10" customFormat="1" ht="21.15" customHeight="1" thickTop="1" thickBot="1">
      <c r="B48" s="156"/>
      <c r="C48" s="163"/>
      <c r="D48" s="19" t="s">
        <v>96</v>
      </c>
      <c r="E48" s="16"/>
      <c r="F48" s="45"/>
      <c r="G48" s="45"/>
      <c r="H48" s="45"/>
      <c r="I48" s="45"/>
      <c r="J48" s="45">
        <v>30</v>
      </c>
      <c r="K48" s="84">
        <f t="shared" si="2"/>
        <v>30</v>
      </c>
      <c r="L48" s="45" t="s">
        <v>77</v>
      </c>
      <c r="M48" s="46">
        <v>1</v>
      </c>
      <c r="N48" s="24" t="s">
        <v>101</v>
      </c>
    </row>
    <row r="49" spans="1:16" s="10" customFormat="1" ht="21.15" customHeight="1" thickTop="1" thickBot="1">
      <c r="B49" s="156"/>
      <c r="C49" s="163"/>
      <c r="D49" s="19" t="s">
        <v>97</v>
      </c>
      <c r="E49" s="16"/>
      <c r="F49" s="45"/>
      <c r="G49" s="45"/>
      <c r="H49" s="45"/>
      <c r="I49" s="45"/>
      <c r="J49" s="45"/>
      <c r="K49" s="84">
        <f t="shared" si="2"/>
        <v>0</v>
      </c>
      <c r="L49" s="45"/>
      <c r="M49" s="46">
        <v>5</v>
      </c>
      <c r="N49" s="24" t="s">
        <v>101</v>
      </c>
    </row>
    <row r="50" spans="1:16" s="10" customFormat="1" ht="21.15" customHeight="1" thickTop="1" thickBot="1">
      <c r="B50" s="156"/>
      <c r="C50" s="163"/>
      <c r="D50" s="19" t="s">
        <v>98</v>
      </c>
      <c r="E50" s="16"/>
      <c r="F50" s="45"/>
      <c r="G50" s="45"/>
      <c r="H50" s="45"/>
      <c r="I50" s="45"/>
      <c r="J50" s="45"/>
      <c r="K50" s="84">
        <f t="shared" si="2"/>
        <v>0</v>
      </c>
      <c r="L50" s="45"/>
      <c r="M50" s="46">
        <v>2</v>
      </c>
      <c r="N50" s="24" t="s">
        <v>102</v>
      </c>
    </row>
    <row r="51" spans="1:16" s="10" customFormat="1" ht="21.15" customHeight="1" thickTop="1" thickBot="1">
      <c r="B51" s="156"/>
      <c r="C51" s="163"/>
      <c r="D51" s="19" t="s">
        <v>146</v>
      </c>
      <c r="E51" s="16"/>
      <c r="F51" s="45"/>
      <c r="G51" s="45"/>
      <c r="H51" s="45"/>
      <c r="I51" s="45"/>
      <c r="J51" s="45"/>
      <c r="K51" s="84">
        <f t="shared" si="2"/>
        <v>0</v>
      </c>
      <c r="L51" s="45"/>
      <c r="M51" s="121">
        <v>15</v>
      </c>
      <c r="N51" s="24" t="s">
        <v>114</v>
      </c>
    </row>
    <row r="52" spans="1:16" s="10" customFormat="1" ht="21.15" customHeight="1" thickTop="1" thickBot="1">
      <c r="B52" s="115"/>
      <c r="C52" s="108"/>
      <c r="D52" s="112" t="s">
        <v>155</v>
      </c>
      <c r="E52" s="111"/>
      <c r="F52" s="112"/>
      <c r="G52" s="112"/>
      <c r="H52" s="112"/>
      <c r="I52" s="112"/>
      <c r="J52" s="112"/>
      <c r="K52" s="113">
        <f>SUM(K47:K51)</f>
        <v>150</v>
      </c>
      <c r="L52" s="113"/>
      <c r="M52" s="113">
        <f>SUM(M47:M51)</f>
        <v>31</v>
      </c>
      <c r="N52" s="113"/>
    </row>
    <row r="53" spans="1:16" ht="21.15" customHeight="1" thickTop="1" thickBot="1">
      <c r="A53" s="15"/>
      <c r="B53" s="82"/>
      <c r="C53" s="114"/>
      <c r="D53" s="116" t="s">
        <v>158</v>
      </c>
      <c r="E53" s="85"/>
      <c r="F53" s="86" t="s">
        <v>16</v>
      </c>
      <c r="G53" s="86"/>
      <c r="H53" s="86"/>
      <c r="I53" s="86"/>
      <c r="J53" s="86"/>
      <c r="K53" s="87">
        <f>SUM(K46+K52)</f>
        <v>420</v>
      </c>
      <c r="L53" s="86" t="s">
        <v>6</v>
      </c>
      <c r="M53" s="88">
        <f>M46+M52</f>
        <v>61</v>
      </c>
      <c r="N53" s="89"/>
    </row>
    <row r="54" spans="1:16" ht="15.75" customHeight="1" thickTop="1" thickBot="1">
      <c r="A54" s="15"/>
      <c r="B54" s="83"/>
      <c r="C54" s="90"/>
      <c r="D54" s="90" t="s">
        <v>8</v>
      </c>
      <c r="E54" s="90"/>
      <c r="F54" s="91" t="s">
        <v>16</v>
      </c>
      <c r="G54" s="91"/>
      <c r="H54" s="91"/>
      <c r="I54" s="91"/>
      <c r="J54" s="91"/>
      <c r="K54" s="92">
        <f>K28+K40+K53</f>
        <v>1635</v>
      </c>
      <c r="L54" s="93" t="s">
        <v>6</v>
      </c>
      <c r="M54" s="94">
        <f>M28+M40+M53</f>
        <v>181</v>
      </c>
      <c r="N54" s="95"/>
    </row>
    <row r="55" spans="1:16" s="37" customFormat="1" ht="18" thickTop="1">
      <c r="A55"/>
      <c r="B55"/>
      <c r="C55" s="25"/>
      <c r="D55" s="25"/>
      <c r="E55" s="25"/>
      <c r="F55" s="25"/>
      <c r="G55" s="25"/>
      <c r="H55" s="25"/>
      <c r="I55" s="25"/>
      <c r="J55" s="25"/>
      <c r="K55" s="43"/>
      <c r="L55" s="26"/>
      <c r="M55" s="27"/>
      <c r="N55" s="10"/>
      <c r="O55" s="38"/>
      <c r="P55" s="38"/>
    </row>
    <row r="56" spans="1:16" s="147" customFormat="1" ht="19.75">
      <c r="A56" s="28"/>
      <c r="B56" s="28"/>
      <c r="C56" s="148" t="s">
        <v>214</v>
      </c>
      <c r="D56" s="148"/>
      <c r="E56" s="148"/>
      <c r="F56" s="148"/>
      <c r="G56" s="148"/>
      <c r="H56" s="148"/>
      <c r="I56" s="142"/>
      <c r="J56" s="142"/>
      <c r="K56" s="143"/>
      <c r="L56" s="142"/>
      <c r="M56" s="144"/>
      <c r="N56" s="145"/>
      <c r="O56" s="146"/>
      <c r="P56" s="146"/>
    </row>
    <row r="57" spans="1:16" s="37" customFormat="1" ht="17.600000000000001">
      <c r="A57"/>
      <c r="B57"/>
      <c r="C57" s="25"/>
      <c r="D57" s="25"/>
      <c r="E57" s="25"/>
      <c r="F57" s="25"/>
      <c r="G57" s="25"/>
      <c r="H57" s="25"/>
      <c r="I57" s="25"/>
      <c r="J57" s="25"/>
      <c r="K57" s="43"/>
      <c r="L57" s="26"/>
      <c r="M57" s="27"/>
      <c r="N57" s="10"/>
      <c r="O57" s="38"/>
      <c r="P57" s="38"/>
    </row>
    <row r="58" spans="1:16" s="37" customFormat="1" ht="17.600000000000001">
      <c r="A58"/>
      <c r="B58"/>
      <c r="C58" s="25"/>
      <c r="D58" s="25"/>
      <c r="E58" s="25"/>
      <c r="F58" s="25"/>
      <c r="G58" s="25"/>
      <c r="H58" s="25"/>
      <c r="I58" s="25"/>
      <c r="J58" s="25"/>
      <c r="K58" s="43"/>
      <c r="L58" s="26"/>
      <c r="M58" s="27"/>
      <c r="N58" s="10"/>
      <c r="O58" s="38"/>
      <c r="P58" s="38"/>
    </row>
    <row r="59" spans="1:16" s="37" customFormat="1" ht="26.4" customHeight="1">
      <c r="A59"/>
      <c r="B59" s="48" t="s">
        <v>19</v>
      </c>
      <c r="C59" s="49"/>
      <c r="D59" s="49"/>
      <c r="E59" s="49"/>
      <c r="F59" s="25"/>
      <c r="G59" s="25"/>
      <c r="H59" s="25"/>
      <c r="I59" s="25"/>
      <c r="J59" s="25"/>
      <c r="K59" s="43"/>
      <c r="L59" s="26"/>
      <c r="M59" s="47"/>
      <c r="N59" s="10"/>
      <c r="O59" s="39"/>
      <c r="P59" s="42"/>
    </row>
    <row r="60" spans="1:16" ht="17.600000000000001">
      <c r="D60" s="35" t="s">
        <v>21</v>
      </c>
      <c r="E60" s="36"/>
      <c r="F60" s="37"/>
      <c r="G60" s="37"/>
      <c r="H60" s="37"/>
      <c r="I60" s="37"/>
      <c r="J60" s="37"/>
      <c r="K60" s="44"/>
      <c r="L60" s="37"/>
      <c r="M60" s="37"/>
      <c r="N60" s="38"/>
      <c r="O60" s="21"/>
      <c r="P60" s="22"/>
    </row>
    <row r="61" spans="1:16" ht="17.600000000000001">
      <c r="D61" s="41" t="s">
        <v>59</v>
      </c>
      <c r="E61" s="36"/>
      <c r="F61" s="37"/>
      <c r="G61" s="37"/>
      <c r="H61" s="37"/>
      <c r="I61" s="37"/>
      <c r="J61" s="37"/>
      <c r="K61" s="37"/>
      <c r="L61" s="37"/>
      <c r="M61" s="37"/>
      <c r="N61" s="40"/>
      <c r="O61" s="21"/>
      <c r="P61" s="22"/>
    </row>
    <row r="62" spans="1:16">
      <c r="N62" s="20"/>
      <c r="O62" s="21"/>
      <c r="P62" s="22"/>
    </row>
    <row r="63" spans="1:16" ht="15">
      <c r="C63" s="50"/>
      <c r="D63" s="97" t="s">
        <v>22</v>
      </c>
      <c r="F63" s="98"/>
      <c r="G63" s="98"/>
      <c r="H63" s="98"/>
      <c r="I63" s="98"/>
      <c r="J63" s="98"/>
      <c r="K63" s="98"/>
      <c r="L63" s="98"/>
      <c r="N63" s="20"/>
      <c r="O63" s="10"/>
      <c r="P63" s="10"/>
    </row>
    <row r="64" spans="1:16" ht="15">
      <c r="C64" s="50"/>
      <c r="D64" s="99" t="s">
        <v>35</v>
      </c>
      <c r="F64" s="98"/>
      <c r="G64" s="98"/>
      <c r="H64" s="98"/>
      <c r="I64" s="98"/>
      <c r="J64" s="98"/>
      <c r="K64" s="98"/>
      <c r="L64" s="98"/>
      <c r="N64" s="20"/>
      <c r="O64" s="10"/>
      <c r="P64" s="10"/>
    </row>
    <row r="65" spans="3:16" ht="15">
      <c r="C65" s="50"/>
      <c r="D65" s="99" t="s">
        <v>36</v>
      </c>
      <c r="F65" s="98"/>
      <c r="G65" s="98"/>
      <c r="H65" s="98"/>
      <c r="I65" s="98"/>
      <c r="J65" s="98"/>
      <c r="K65" s="98"/>
      <c r="L65" s="98"/>
      <c r="N65" s="10"/>
      <c r="O65" s="10"/>
      <c r="P65" s="10"/>
    </row>
    <row r="66" spans="3:16" ht="15">
      <c r="C66" s="50"/>
      <c r="D66" s="99" t="s">
        <v>23</v>
      </c>
      <c r="F66" s="98"/>
      <c r="G66" s="98"/>
      <c r="H66" s="98"/>
      <c r="I66" s="98"/>
      <c r="J66" s="98"/>
      <c r="K66" s="98"/>
      <c r="L66" s="98"/>
      <c r="N66" s="10"/>
    </row>
    <row r="67" spans="3:16" ht="15">
      <c r="C67" s="50"/>
      <c r="D67" s="99" t="s">
        <v>24</v>
      </c>
      <c r="F67" s="98"/>
      <c r="G67" s="98"/>
      <c r="H67" s="98"/>
      <c r="I67" s="98"/>
      <c r="J67" s="98"/>
      <c r="K67" s="98"/>
      <c r="L67" s="98"/>
      <c r="N67" s="10"/>
    </row>
    <row r="68" spans="3:16" ht="15">
      <c r="C68" s="50"/>
      <c r="D68" s="99" t="s">
        <v>34</v>
      </c>
      <c r="F68" s="98"/>
      <c r="G68" s="98"/>
      <c r="H68" s="98"/>
      <c r="I68" s="98"/>
      <c r="J68" s="98"/>
      <c r="K68" s="98"/>
      <c r="L68" s="98"/>
    </row>
    <row r="69" spans="3:16" ht="15">
      <c r="C69" s="50"/>
      <c r="D69" s="99" t="s">
        <v>25</v>
      </c>
      <c r="F69" s="98"/>
      <c r="G69" s="98"/>
      <c r="H69" s="98"/>
      <c r="I69" s="98"/>
      <c r="J69" s="98"/>
      <c r="K69" s="98"/>
      <c r="L69" s="98"/>
    </row>
    <row r="70" spans="3:16" ht="15">
      <c r="C70" s="50"/>
      <c r="D70" s="99" t="s">
        <v>26</v>
      </c>
      <c r="F70" s="98"/>
      <c r="G70" s="98"/>
      <c r="H70" s="98"/>
      <c r="I70" s="98"/>
      <c r="J70" s="98"/>
      <c r="K70" s="98"/>
      <c r="L70" s="98"/>
    </row>
    <row r="71" spans="3:16" ht="15">
      <c r="C71" s="50"/>
      <c r="D71" s="99" t="s">
        <v>27</v>
      </c>
      <c r="F71" s="98"/>
      <c r="G71" s="98"/>
      <c r="H71" s="98"/>
      <c r="I71" s="98"/>
      <c r="J71" s="98"/>
      <c r="K71" s="98"/>
      <c r="L71" s="98"/>
    </row>
    <row r="72" spans="3:16" ht="15">
      <c r="C72" s="50"/>
      <c r="D72" s="99" t="s">
        <v>33</v>
      </c>
      <c r="F72" s="98"/>
      <c r="G72" s="98"/>
      <c r="H72" s="98"/>
      <c r="I72" s="98"/>
      <c r="J72" s="98"/>
      <c r="K72" s="98"/>
      <c r="L72" s="98"/>
    </row>
    <row r="73" spans="3:16" ht="15">
      <c r="C73" s="50"/>
      <c r="D73" s="99" t="s">
        <v>28</v>
      </c>
      <c r="F73" s="98"/>
      <c r="G73" s="98"/>
      <c r="H73" s="98"/>
      <c r="I73" s="98"/>
      <c r="J73" s="98"/>
      <c r="K73" s="98"/>
      <c r="L73" s="98"/>
    </row>
    <row r="74" spans="3:16" ht="15">
      <c r="C74" s="50"/>
      <c r="D74" s="99" t="s">
        <v>60</v>
      </c>
      <c r="F74" s="98"/>
      <c r="G74" s="98"/>
      <c r="H74" s="98"/>
      <c r="I74" s="98"/>
      <c r="J74" s="98"/>
      <c r="K74" s="98"/>
      <c r="L74" s="98"/>
    </row>
    <row r="75" spans="3:16" ht="15">
      <c r="C75" s="50"/>
      <c r="D75" s="99" t="s">
        <v>29</v>
      </c>
      <c r="F75" s="98"/>
      <c r="G75" s="98"/>
      <c r="H75" s="98"/>
      <c r="I75" s="98"/>
      <c r="J75" s="98"/>
      <c r="K75" s="98"/>
      <c r="L75" s="98"/>
    </row>
    <row r="76" spans="3:16" ht="15">
      <c r="C76" s="50"/>
      <c r="D76" s="99" t="s">
        <v>61</v>
      </c>
      <c r="F76" s="98"/>
      <c r="G76" s="98"/>
      <c r="H76" s="98"/>
      <c r="I76" s="98"/>
      <c r="J76" s="98"/>
      <c r="K76" s="98"/>
      <c r="L76" s="98"/>
    </row>
    <row r="77" spans="3:16" ht="15">
      <c r="C77" s="50"/>
      <c r="D77" s="99" t="s">
        <v>30</v>
      </c>
      <c r="F77" s="98"/>
      <c r="G77" s="98"/>
      <c r="H77" s="98"/>
      <c r="I77" s="98"/>
      <c r="J77" s="98"/>
      <c r="K77" s="98"/>
      <c r="L77" s="98"/>
    </row>
    <row r="78" spans="3:16" ht="15">
      <c r="C78" s="50"/>
      <c r="D78" s="99" t="s">
        <v>31</v>
      </c>
      <c r="F78" s="98"/>
      <c r="G78" s="98"/>
      <c r="H78" s="98"/>
      <c r="I78" s="98"/>
      <c r="J78" s="98"/>
      <c r="K78" s="98"/>
      <c r="L78" s="98"/>
    </row>
    <row r="79" spans="3:16" ht="15">
      <c r="C79" s="50"/>
      <c r="D79" s="99" t="s">
        <v>32</v>
      </c>
      <c r="F79" s="98"/>
      <c r="G79" s="98"/>
      <c r="H79" s="98"/>
      <c r="I79" s="98"/>
      <c r="J79" s="98"/>
      <c r="K79" s="98"/>
      <c r="L79" s="98"/>
    </row>
    <row r="80" spans="3:16" ht="15">
      <c r="C80" s="50"/>
      <c r="D80" s="99" t="s">
        <v>18</v>
      </c>
      <c r="F80" s="98"/>
      <c r="G80" s="98"/>
      <c r="H80" s="98"/>
      <c r="I80" s="98"/>
      <c r="J80" s="98"/>
      <c r="K80" s="98"/>
      <c r="L80" s="98"/>
    </row>
    <row r="81" spans="3:12" ht="15">
      <c r="C81" s="50"/>
      <c r="D81" s="100"/>
      <c r="F81" s="98"/>
      <c r="G81" s="98"/>
      <c r="H81" s="98"/>
      <c r="I81" s="98"/>
      <c r="J81" s="98"/>
      <c r="K81" s="98"/>
      <c r="L81" s="98"/>
    </row>
    <row r="82" spans="3:12" ht="15">
      <c r="C82" s="50"/>
      <c r="D82" s="97" t="s">
        <v>37</v>
      </c>
      <c r="F82" s="98"/>
      <c r="G82" s="98"/>
      <c r="H82" s="98"/>
      <c r="I82" s="98"/>
      <c r="J82" s="98"/>
      <c r="K82" s="98"/>
      <c r="L82" s="98"/>
    </row>
    <row r="83" spans="3:12" ht="15">
      <c r="C83" s="50"/>
      <c r="D83" s="99" t="s">
        <v>38</v>
      </c>
      <c r="F83" s="98"/>
      <c r="G83" s="98"/>
      <c r="H83" s="98"/>
      <c r="I83" s="98"/>
      <c r="J83" s="98"/>
      <c r="K83" s="98"/>
      <c r="L83" s="98"/>
    </row>
    <row r="84" spans="3:12" ht="15">
      <c r="C84" s="50"/>
      <c r="D84" s="99" t="s">
        <v>44</v>
      </c>
      <c r="F84" s="98"/>
      <c r="G84" s="98"/>
      <c r="H84" s="98"/>
      <c r="I84" s="98"/>
      <c r="J84" s="98"/>
      <c r="K84" s="98"/>
      <c r="L84" s="98"/>
    </row>
    <row r="85" spans="3:12" ht="15">
      <c r="C85" s="50"/>
      <c r="D85" s="99" t="s">
        <v>39</v>
      </c>
      <c r="F85" s="98"/>
      <c r="G85" s="98"/>
      <c r="H85" s="98"/>
      <c r="I85" s="98"/>
      <c r="J85" s="98"/>
      <c r="K85" s="98"/>
      <c r="L85" s="98"/>
    </row>
    <row r="86" spans="3:12" ht="15">
      <c r="C86" s="50"/>
      <c r="D86" s="99" t="s">
        <v>40</v>
      </c>
      <c r="F86" s="98"/>
      <c r="G86" s="98"/>
      <c r="H86" s="98"/>
      <c r="I86" s="98"/>
      <c r="J86" s="98"/>
      <c r="K86" s="98"/>
      <c r="L86" s="98"/>
    </row>
    <row r="87" spans="3:12" ht="15">
      <c r="C87" s="50"/>
      <c r="D87" s="99" t="s">
        <v>41</v>
      </c>
      <c r="F87" s="98"/>
      <c r="G87" s="98"/>
      <c r="H87" s="98"/>
      <c r="I87" s="98"/>
      <c r="J87" s="98"/>
      <c r="K87" s="98"/>
      <c r="L87" s="98"/>
    </row>
    <row r="88" spans="3:12" ht="15">
      <c r="C88" s="50"/>
      <c r="D88" s="99" t="s">
        <v>42</v>
      </c>
      <c r="F88" s="98"/>
      <c r="G88" s="98"/>
      <c r="H88" s="98"/>
      <c r="I88" s="98"/>
      <c r="J88" s="98"/>
      <c r="K88" s="98"/>
      <c r="L88" s="98"/>
    </row>
    <row r="89" spans="3:12" ht="15">
      <c r="C89" s="50"/>
      <c r="D89" s="99" t="s">
        <v>43</v>
      </c>
      <c r="F89" s="98"/>
      <c r="G89" s="98"/>
      <c r="H89" s="98"/>
      <c r="I89" s="98"/>
      <c r="J89" s="98"/>
      <c r="K89" s="98"/>
      <c r="L89" s="98"/>
    </row>
    <row r="90" spans="3:12" ht="15">
      <c r="C90" s="50"/>
      <c r="D90" s="99" t="s">
        <v>43</v>
      </c>
      <c r="F90" s="98"/>
      <c r="G90" s="98"/>
      <c r="H90" s="98"/>
      <c r="I90" s="98"/>
      <c r="J90" s="98"/>
      <c r="K90" s="98"/>
      <c r="L90" s="98"/>
    </row>
    <row r="91" spans="3:12" ht="15">
      <c r="C91" s="50"/>
      <c r="D91" s="99" t="s">
        <v>43</v>
      </c>
      <c r="F91" s="98"/>
      <c r="G91" s="98"/>
      <c r="H91" s="98"/>
      <c r="I91" s="98"/>
      <c r="J91" s="98"/>
      <c r="K91" s="98"/>
      <c r="L91" s="98"/>
    </row>
    <row r="92" spans="3:12" ht="15">
      <c r="C92" s="50"/>
      <c r="D92" s="52"/>
      <c r="E92" s="51"/>
    </row>
    <row r="93" spans="3:12" ht="15">
      <c r="C93" s="50"/>
      <c r="D93" s="50"/>
      <c r="E93" s="51"/>
    </row>
    <row r="94" spans="3:12" ht="15">
      <c r="C94" s="50"/>
      <c r="E94" s="51"/>
    </row>
    <row r="95" spans="3:12" ht="15">
      <c r="C95" s="50"/>
      <c r="E95" s="51"/>
    </row>
  </sheetData>
  <sheetProtection formatCells="0" formatColumns="0" formatRows="0" insertColumns="0" insertHyperlinks="0" deleteColumns="0" deleteRows="0" autoFilter="0" pivotTables="0"/>
  <dataConsolidate>
    <dataRefs count="1">
      <dataRef ref="T63:Y63" sheet="PODST"/>
    </dataRefs>
  </dataConsolidate>
  <mergeCells count="22">
    <mergeCell ref="E2:M2"/>
    <mergeCell ref="E3:M3"/>
    <mergeCell ref="E4:M4"/>
    <mergeCell ref="E12:E13"/>
    <mergeCell ref="E11:M11"/>
    <mergeCell ref="E7:M7"/>
    <mergeCell ref="M12:M13"/>
    <mergeCell ref="N11:N13"/>
    <mergeCell ref="F12:K12"/>
    <mergeCell ref="B40:B51"/>
    <mergeCell ref="L12:L13"/>
    <mergeCell ref="B11:B13"/>
    <mergeCell ref="C11:C13"/>
    <mergeCell ref="D11:D13"/>
    <mergeCell ref="B28:B39"/>
    <mergeCell ref="C47:C51"/>
    <mergeCell ref="B14:B27"/>
    <mergeCell ref="C21:C26"/>
    <mergeCell ref="C14:C19"/>
    <mergeCell ref="C35:C38"/>
    <mergeCell ref="C29:C33"/>
    <mergeCell ref="C41:C44"/>
  </mergeCells>
  <phoneticPr fontId="0" type="noConversion"/>
  <printOptions horizontalCentered="1"/>
  <pageMargins left="0.19685039370078741" right="0.19685039370078741" top="0.19685039370078741" bottom="0.19685039370078741" header="0" footer="0"/>
  <pageSetup paperSize="9" scale="48" orientation="landscape" r:id="rId1"/>
  <colBreaks count="1" manualBreakCount="1">
    <brk id="14" max="5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6"/>
  <sheetViews>
    <sheetView tabSelected="1" zoomScale="90" zoomScaleNormal="90" workbookViewId="0">
      <selection activeCell="C28" sqref="C28"/>
    </sheetView>
  </sheetViews>
  <sheetFormatPr defaultColWidth="9" defaultRowHeight="14.15"/>
  <cols>
    <col min="1" max="1" width="1.42578125" style="61" customWidth="1"/>
    <col min="2" max="2" width="10" style="61" customWidth="1"/>
    <col min="3" max="3" width="45.140625" style="61" customWidth="1"/>
    <col min="4" max="4" width="9" style="61"/>
    <col min="5" max="7" width="3.78515625" style="61" customWidth="1"/>
    <col min="8" max="9" width="4.640625" style="61" customWidth="1"/>
    <col min="10" max="10" width="9" style="61"/>
    <col min="11" max="11" width="8.35546875" style="61" customWidth="1"/>
    <col min="12" max="12" width="4.85546875" style="61" customWidth="1"/>
    <col min="13" max="13" width="18.2109375" style="61" customWidth="1"/>
    <col min="14" max="16384" width="9" style="61"/>
  </cols>
  <sheetData>
    <row r="2" spans="2:13">
      <c r="C2" s="61" t="s">
        <v>14</v>
      </c>
    </row>
    <row r="3" spans="2:13" ht="17.600000000000001">
      <c r="C3" s="62" t="s">
        <v>11</v>
      </c>
      <c r="D3" s="63" t="s">
        <v>103</v>
      </c>
      <c r="E3" s="63"/>
      <c r="F3" s="63"/>
    </row>
    <row r="4" spans="2:13" ht="17.600000000000001">
      <c r="C4" s="62" t="s">
        <v>13</v>
      </c>
      <c r="D4" s="63" t="s">
        <v>104</v>
      </c>
      <c r="E4" s="63"/>
      <c r="F4" s="63"/>
    </row>
    <row r="5" spans="2:13" ht="17.600000000000001">
      <c r="C5" s="62" t="s">
        <v>9</v>
      </c>
      <c r="D5" s="63" t="s">
        <v>64</v>
      </c>
      <c r="E5" s="63"/>
      <c r="F5" s="63"/>
    </row>
    <row r="6" spans="2:13" ht="17.600000000000001">
      <c r="C6" s="62" t="s">
        <v>10</v>
      </c>
      <c r="D6" s="63" t="s">
        <v>65</v>
      </c>
      <c r="E6" s="63"/>
      <c r="F6" s="63"/>
    </row>
    <row r="7" spans="2:13" ht="17.600000000000001">
      <c r="C7" s="62" t="s">
        <v>15</v>
      </c>
      <c r="D7" s="64" t="s">
        <v>62</v>
      </c>
      <c r="E7" s="64"/>
      <c r="F7" s="64"/>
    </row>
    <row r="8" spans="2:13" ht="17.600000000000001">
      <c r="C8" s="62" t="s">
        <v>120</v>
      </c>
      <c r="D8" s="64" t="s">
        <v>121</v>
      </c>
      <c r="E8" s="64"/>
      <c r="F8" s="64"/>
    </row>
    <row r="9" spans="2:13" ht="17.600000000000001">
      <c r="C9" s="62" t="s">
        <v>12</v>
      </c>
      <c r="D9" s="140" t="s">
        <v>160</v>
      </c>
      <c r="E9" s="140"/>
      <c r="F9" s="140"/>
      <c r="G9" s="141"/>
      <c r="H9" s="141"/>
    </row>
    <row r="10" spans="2:13" ht="17.600000000000001">
      <c r="C10" s="62"/>
      <c r="D10" s="65" t="s">
        <v>212</v>
      </c>
      <c r="E10" s="65"/>
      <c r="F10" s="65"/>
    </row>
    <row r="11" spans="2:13" ht="17.600000000000001">
      <c r="C11" s="62"/>
      <c r="D11" s="65"/>
      <c r="E11" s="65"/>
      <c r="F11" s="65"/>
    </row>
    <row r="13" spans="2:13" ht="6" customHeight="1"/>
    <row r="14" spans="2:13" ht="23.25" customHeight="1" thickBot="1">
      <c r="B14" s="170" t="s">
        <v>56</v>
      </c>
      <c r="C14" s="181" t="s">
        <v>142</v>
      </c>
      <c r="D14" s="174" t="s">
        <v>1</v>
      </c>
      <c r="E14" s="174"/>
      <c r="F14" s="174"/>
      <c r="G14" s="174"/>
      <c r="H14" s="174"/>
      <c r="I14" s="174"/>
      <c r="J14" s="174"/>
      <c r="K14" s="174"/>
      <c r="L14" s="175"/>
      <c r="M14" s="176" t="s">
        <v>111</v>
      </c>
    </row>
    <row r="15" spans="2:13" ht="23.25" customHeight="1" thickTop="1" thickBot="1">
      <c r="B15" s="171"/>
      <c r="C15" s="182"/>
      <c r="D15" s="179" t="s">
        <v>2</v>
      </c>
      <c r="E15" s="179"/>
      <c r="F15" s="179"/>
      <c r="G15" s="179"/>
      <c r="H15" s="179"/>
      <c r="I15" s="179"/>
      <c r="J15" s="179"/>
      <c r="K15" s="179" t="s">
        <v>45</v>
      </c>
      <c r="L15" s="180" t="s">
        <v>3</v>
      </c>
      <c r="M15" s="177"/>
    </row>
    <row r="16" spans="2:13" ht="15" customHeight="1" thickTop="1" thickBot="1">
      <c r="B16" s="171"/>
      <c r="C16" s="183"/>
      <c r="D16" s="179"/>
      <c r="E16" s="30" t="s">
        <v>47</v>
      </c>
      <c r="F16" s="30" t="s">
        <v>139</v>
      </c>
      <c r="G16" s="30" t="s">
        <v>48</v>
      </c>
      <c r="H16" s="30" t="s">
        <v>52</v>
      </c>
      <c r="I16" s="30" t="s">
        <v>50</v>
      </c>
      <c r="J16" s="30" t="s">
        <v>4</v>
      </c>
      <c r="K16" s="179"/>
      <c r="L16" s="180"/>
      <c r="M16" s="178"/>
    </row>
    <row r="17" spans="1:14" ht="16.3" thickTop="1" thickBot="1">
      <c r="B17" s="76" t="s">
        <v>220</v>
      </c>
      <c r="C17" s="31" t="s">
        <v>106</v>
      </c>
      <c r="D17" s="32" t="s">
        <v>211</v>
      </c>
      <c r="F17" s="17">
        <v>30</v>
      </c>
      <c r="G17" s="17"/>
      <c r="H17" s="17"/>
      <c r="I17" s="17"/>
      <c r="J17" s="29">
        <f>SUM(F17:G17)</f>
        <v>30</v>
      </c>
      <c r="K17" s="17" t="s">
        <v>77</v>
      </c>
      <c r="L17" s="18">
        <v>3</v>
      </c>
      <c r="M17" s="77" t="s">
        <v>82</v>
      </c>
    </row>
    <row r="18" spans="1:14" ht="25.75" thickTop="1" thickBot="1">
      <c r="B18" s="76" t="s">
        <v>221</v>
      </c>
      <c r="C18" s="31" t="s">
        <v>126</v>
      </c>
      <c r="D18" s="138" t="s">
        <v>204</v>
      </c>
      <c r="E18" s="17">
        <v>60</v>
      </c>
      <c r="F18" s="17"/>
      <c r="G18" s="17"/>
      <c r="H18" s="17"/>
      <c r="I18" s="17"/>
      <c r="J18" s="29">
        <f t="shared" ref="J18:J23" si="0">SUM(E18:G18)</f>
        <v>60</v>
      </c>
      <c r="K18" s="17" t="s">
        <v>141</v>
      </c>
      <c r="L18" s="18">
        <v>6</v>
      </c>
      <c r="M18" s="77" t="s">
        <v>81</v>
      </c>
    </row>
    <row r="19" spans="1:14" ht="16.3" thickTop="1" thickBot="1">
      <c r="B19" s="76" t="s">
        <v>222</v>
      </c>
      <c r="C19" s="31" t="s">
        <v>107</v>
      </c>
      <c r="D19" s="32"/>
      <c r="E19" s="17">
        <v>60</v>
      </c>
      <c r="F19" s="17"/>
      <c r="G19" s="17"/>
      <c r="H19" s="17"/>
      <c r="I19" s="17"/>
      <c r="J19" s="29">
        <f t="shared" si="0"/>
        <v>60</v>
      </c>
      <c r="K19" s="17" t="s">
        <v>141</v>
      </c>
      <c r="L19" s="18">
        <v>6</v>
      </c>
      <c r="M19" s="77" t="s">
        <v>80</v>
      </c>
    </row>
    <row r="20" spans="1:14" ht="16.3" thickTop="1" thickBot="1">
      <c r="B20" s="76" t="s">
        <v>75</v>
      </c>
      <c r="C20" s="31" t="s">
        <v>161</v>
      </c>
      <c r="D20" s="137" t="s">
        <v>172</v>
      </c>
      <c r="E20" s="17"/>
      <c r="F20" s="17"/>
      <c r="G20" s="17">
        <v>60</v>
      </c>
      <c r="H20" s="17"/>
      <c r="I20" s="17"/>
      <c r="J20" s="29">
        <f t="shared" si="0"/>
        <v>60</v>
      </c>
      <c r="K20" s="17" t="s">
        <v>78</v>
      </c>
      <c r="L20" s="18">
        <v>4</v>
      </c>
      <c r="M20" s="77" t="s">
        <v>79</v>
      </c>
    </row>
    <row r="21" spans="1:14" ht="16.3" thickTop="1" thickBot="1">
      <c r="B21" s="76" t="s">
        <v>76</v>
      </c>
      <c r="C21" s="31" t="s">
        <v>128</v>
      </c>
      <c r="D21" s="32" t="s">
        <v>186</v>
      </c>
      <c r="E21" s="17"/>
      <c r="F21" s="17"/>
      <c r="G21" s="17">
        <v>60</v>
      </c>
      <c r="H21" s="17"/>
      <c r="I21" s="17"/>
      <c r="J21" s="29">
        <f t="shared" si="0"/>
        <v>60</v>
      </c>
      <c r="K21" s="17" t="s">
        <v>78</v>
      </c>
      <c r="L21" s="18">
        <v>4</v>
      </c>
      <c r="M21" s="77" t="s">
        <v>79</v>
      </c>
    </row>
    <row r="22" spans="1:14" ht="16.3" thickTop="1" thickBot="1">
      <c r="B22" s="76" t="s">
        <v>89</v>
      </c>
      <c r="C22" s="31" t="s">
        <v>129</v>
      </c>
      <c r="D22" s="32" t="s">
        <v>195</v>
      </c>
      <c r="E22" s="17"/>
      <c r="F22" s="17"/>
      <c r="G22" s="17">
        <v>60</v>
      </c>
      <c r="H22" s="17"/>
      <c r="I22" s="17"/>
      <c r="J22" s="29">
        <f t="shared" si="0"/>
        <v>60</v>
      </c>
      <c r="K22" s="17" t="s">
        <v>78</v>
      </c>
      <c r="L22" s="18">
        <v>4</v>
      </c>
      <c r="M22" s="77" t="s">
        <v>79</v>
      </c>
    </row>
    <row r="23" spans="1:14" ht="16.3" thickTop="1" thickBot="1">
      <c r="B23" s="76" t="s">
        <v>90</v>
      </c>
      <c r="C23" s="31" t="s">
        <v>130</v>
      </c>
      <c r="D23" s="32" t="s">
        <v>205</v>
      </c>
      <c r="E23" s="17"/>
      <c r="F23" s="17"/>
      <c r="G23" s="17">
        <v>60</v>
      </c>
      <c r="H23" s="17"/>
      <c r="I23" s="17"/>
      <c r="J23" s="29">
        <f t="shared" si="0"/>
        <v>60</v>
      </c>
      <c r="K23" s="17" t="s">
        <v>78</v>
      </c>
      <c r="L23" s="18">
        <v>4</v>
      </c>
      <c r="M23" s="77" t="s">
        <v>79</v>
      </c>
    </row>
    <row r="24" spans="1:14" ht="16.3" thickTop="1" thickBot="1">
      <c r="B24" s="101" t="s">
        <v>99</v>
      </c>
      <c r="C24" s="103" t="s">
        <v>131</v>
      </c>
      <c r="D24" s="102"/>
      <c r="E24" s="17"/>
      <c r="F24" s="17"/>
      <c r="G24" s="17">
        <v>60</v>
      </c>
      <c r="H24" s="17"/>
      <c r="I24" s="17"/>
      <c r="J24" s="29">
        <f>SUM(G24:G24)</f>
        <v>60</v>
      </c>
      <c r="K24" s="17" t="s">
        <v>78</v>
      </c>
      <c r="L24" s="18">
        <v>4</v>
      </c>
      <c r="M24" s="77" t="s">
        <v>79</v>
      </c>
    </row>
    <row r="25" spans="1:14" ht="16.3" thickTop="1" thickBot="1">
      <c r="B25" s="101" t="s">
        <v>100</v>
      </c>
      <c r="C25" s="31" t="s">
        <v>132</v>
      </c>
      <c r="D25" s="102"/>
      <c r="E25" s="17"/>
      <c r="F25" s="17"/>
      <c r="G25" s="17">
        <v>60</v>
      </c>
      <c r="H25" s="17"/>
      <c r="I25" s="17"/>
      <c r="J25" s="29">
        <f>SUM(G25:G25)</f>
        <v>60</v>
      </c>
      <c r="K25" s="17" t="s">
        <v>78</v>
      </c>
      <c r="L25" s="18">
        <v>4</v>
      </c>
      <c r="M25" s="77" t="s">
        <v>79</v>
      </c>
    </row>
    <row r="26" spans="1:14" ht="15.9" thickTop="1">
      <c r="B26" s="71"/>
      <c r="C26" s="104"/>
      <c r="D26" s="73"/>
      <c r="E26" s="74"/>
      <c r="F26" s="74"/>
      <c r="G26" s="74"/>
      <c r="H26" s="72"/>
      <c r="I26" s="72"/>
      <c r="J26" s="75">
        <f>SUM(J17:J25)</f>
        <v>510</v>
      </c>
      <c r="K26" s="74"/>
      <c r="L26" s="75">
        <f>SUM(L17:L25)</f>
        <v>39</v>
      </c>
      <c r="M26" s="80"/>
    </row>
    <row r="27" spans="1:14" ht="15.45">
      <c r="A27" s="60"/>
      <c r="B27" s="53"/>
      <c r="C27" s="54"/>
      <c r="D27" s="55"/>
      <c r="E27" s="56"/>
      <c r="F27" s="56"/>
      <c r="G27" s="56"/>
      <c r="H27" s="56"/>
      <c r="I27" s="56"/>
      <c r="J27" s="57"/>
      <c r="K27" s="56"/>
      <c r="L27" s="58"/>
      <c r="M27" s="59"/>
      <c r="N27" s="60"/>
    </row>
    <row r="28" spans="1:14" ht="15.45">
      <c r="A28" s="60"/>
      <c r="B28" s="136" t="s">
        <v>223</v>
      </c>
      <c r="C28" s="54"/>
      <c r="D28" s="55"/>
      <c r="E28" s="56"/>
      <c r="F28" s="56"/>
      <c r="G28" s="56"/>
      <c r="H28" s="56"/>
      <c r="I28" s="56"/>
      <c r="J28" s="57"/>
      <c r="K28" s="56"/>
      <c r="L28" s="58"/>
      <c r="M28" s="59"/>
      <c r="N28" s="60"/>
    </row>
    <row r="29" spans="1:14" ht="15.45">
      <c r="A29" s="60"/>
      <c r="B29" s="53"/>
      <c r="C29" s="54"/>
      <c r="D29" s="55"/>
      <c r="E29" s="56"/>
      <c r="F29" s="56"/>
      <c r="G29" s="56"/>
      <c r="H29" s="56"/>
      <c r="I29" s="56"/>
      <c r="J29" s="57"/>
      <c r="K29" s="56"/>
      <c r="L29" s="58"/>
      <c r="M29" s="59"/>
      <c r="N29" s="60"/>
    </row>
    <row r="30" spans="1:14" ht="14.6" thickBot="1">
      <c r="B30" s="170" t="s">
        <v>56</v>
      </c>
      <c r="C30" s="172" t="s">
        <v>122</v>
      </c>
      <c r="D30" s="174" t="s">
        <v>1</v>
      </c>
      <c r="E30" s="174"/>
      <c r="F30" s="174"/>
      <c r="G30" s="174"/>
      <c r="H30" s="174"/>
      <c r="I30" s="174"/>
      <c r="J30" s="174"/>
      <c r="K30" s="174"/>
      <c r="L30" s="175"/>
      <c r="M30" s="176" t="s">
        <v>113</v>
      </c>
      <c r="N30" s="60"/>
    </row>
    <row r="31" spans="1:14" ht="15" thickTop="1" thickBot="1">
      <c r="B31" s="171"/>
      <c r="C31" s="173"/>
      <c r="D31" s="179" t="s">
        <v>2</v>
      </c>
      <c r="E31" s="179"/>
      <c r="F31" s="179"/>
      <c r="G31" s="179"/>
      <c r="H31" s="179"/>
      <c r="I31" s="179"/>
      <c r="J31" s="179"/>
      <c r="K31" s="179" t="s">
        <v>45</v>
      </c>
      <c r="L31" s="180" t="s">
        <v>3</v>
      </c>
      <c r="M31" s="177"/>
      <c r="N31" s="60"/>
    </row>
    <row r="32" spans="1:14" ht="27" customHeight="1" thickTop="1" thickBot="1">
      <c r="B32" s="171"/>
      <c r="C32" s="173"/>
      <c r="D32" s="179"/>
      <c r="E32" s="30"/>
      <c r="F32" s="30" t="s">
        <v>49</v>
      </c>
      <c r="G32" s="30" t="s">
        <v>48</v>
      </c>
      <c r="H32" s="30" t="s">
        <v>52</v>
      </c>
      <c r="I32" s="30" t="s">
        <v>50</v>
      </c>
      <c r="J32" s="30" t="s">
        <v>4</v>
      </c>
      <c r="K32" s="179"/>
      <c r="L32" s="180"/>
      <c r="M32" s="178"/>
      <c r="N32" s="60"/>
    </row>
    <row r="33" spans="1:14" ht="16.3" thickTop="1" thickBot="1">
      <c r="B33" s="76" t="s">
        <v>164</v>
      </c>
      <c r="C33" s="31" t="s">
        <v>119</v>
      </c>
      <c r="D33" s="32"/>
      <c r="E33" s="17"/>
      <c r="F33" s="17"/>
      <c r="G33" s="17"/>
      <c r="H33" s="17"/>
      <c r="I33" s="17"/>
      <c r="J33" s="29">
        <v>30</v>
      </c>
      <c r="K33" s="17" t="s">
        <v>77</v>
      </c>
      <c r="L33" s="18">
        <v>3</v>
      </c>
      <c r="M33" s="77" t="s">
        <v>110</v>
      </c>
      <c r="N33" s="60"/>
    </row>
    <row r="34" spans="1:14" ht="16.3" thickTop="1" thickBot="1">
      <c r="B34" s="76" t="s">
        <v>75</v>
      </c>
      <c r="C34" s="31" t="s">
        <v>123</v>
      </c>
      <c r="D34" s="137" t="s">
        <v>173</v>
      </c>
      <c r="E34" s="17"/>
      <c r="F34" s="17"/>
      <c r="G34" s="17">
        <v>30</v>
      </c>
      <c r="H34" s="17"/>
      <c r="I34" s="17"/>
      <c r="J34" s="29">
        <f>SUM(E34:H34)</f>
        <v>30</v>
      </c>
      <c r="K34" s="17" t="s">
        <v>77</v>
      </c>
      <c r="L34" s="18">
        <v>2</v>
      </c>
      <c r="M34" s="77" t="s">
        <v>114</v>
      </c>
      <c r="N34" s="60"/>
    </row>
    <row r="35" spans="1:14" ht="16.3" thickTop="1" thickBot="1">
      <c r="B35" s="76" t="s">
        <v>75</v>
      </c>
      <c r="C35" s="31" t="s">
        <v>163</v>
      </c>
      <c r="D35" s="137" t="s">
        <v>180</v>
      </c>
      <c r="E35" s="17"/>
      <c r="F35" s="17">
        <v>30</v>
      </c>
      <c r="G35" s="17"/>
      <c r="H35" s="17"/>
      <c r="I35" s="17"/>
      <c r="J35" s="29">
        <f>SUM(E35:G35)</f>
        <v>30</v>
      </c>
      <c r="K35" s="17" t="s">
        <v>77</v>
      </c>
      <c r="L35" s="18">
        <v>4</v>
      </c>
      <c r="M35" s="77" t="s">
        <v>114</v>
      </c>
      <c r="N35" s="60"/>
    </row>
    <row r="36" spans="1:14" ht="16.3" thickTop="1" thickBot="1">
      <c r="B36" s="76" t="s">
        <v>90</v>
      </c>
      <c r="C36" s="103" t="s">
        <v>18</v>
      </c>
      <c r="D36" s="32"/>
      <c r="E36" s="17"/>
      <c r="F36" s="17"/>
      <c r="G36" s="17"/>
      <c r="H36" s="17"/>
      <c r="I36" s="17">
        <v>30</v>
      </c>
      <c r="J36" s="29">
        <v>30</v>
      </c>
      <c r="K36" s="17" t="s">
        <v>77</v>
      </c>
      <c r="L36" s="18">
        <v>1</v>
      </c>
      <c r="M36" s="77" t="s">
        <v>110</v>
      </c>
      <c r="N36" s="60"/>
    </row>
    <row r="37" spans="1:14" ht="16.3" thickTop="1" thickBot="1">
      <c r="B37" s="101" t="s">
        <v>100</v>
      </c>
      <c r="C37" s="31" t="s">
        <v>108</v>
      </c>
      <c r="D37" s="102"/>
      <c r="E37" s="17"/>
      <c r="F37" s="17"/>
      <c r="G37" s="17"/>
      <c r="H37" s="17">
        <v>120</v>
      </c>
      <c r="I37" s="17"/>
      <c r="J37" s="29">
        <f>SUM(E37:H37)</f>
        <v>120</v>
      </c>
      <c r="K37" s="17" t="s">
        <v>77</v>
      </c>
      <c r="L37" s="18">
        <v>4</v>
      </c>
      <c r="M37" s="77" t="s">
        <v>79</v>
      </c>
      <c r="N37" s="60"/>
    </row>
    <row r="38" spans="1:14" ht="15.9" thickTop="1">
      <c r="B38" s="71"/>
      <c r="C38" s="72"/>
      <c r="D38" s="73"/>
      <c r="E38" s="74"/>
      <c r="F38" s="74"/>
      <c r="G38" s="74"/>
      <c r="H38" s="72"/>
      <c r="I38" s="72"/>
      <c r="J38" s="75">
        <f>SUM(J33:J37)</f>
        <v>240</v>
      </c>
      <c r="K38" s="74"/>
      <c r="L38" s="75">
        <f>SUM(L33:L37)</f>
        <v>14</v>
      </c>
      <c r="M38" s="80"/>
      <c r="N38" s="60"/>
    </row>
    <row r="39" spans="1:14" ht="15.45">
      <c r="A39" s="60"/>
      <c r="B39" s="53"/>
      <c r="C39" s="54"/>
      <c r="D39" s="55"/>
      <c r="E39" s="56"/>
      <c r="F39" s="56"/>
      <c r="G39" s="56"/>
      <c r="H39" s="56"/>
      <c r="I39" s="56"/>
      <c r="J39" s="57"/>
      <c r="K39" s="56"/>
      <c r="L39" s="58"/>
      <c r="M39" s="59"/>
      <c r="N39" s="60"/>
    </row>
    <row r="40" spans="1:14" ht="15.45">
      <c r="A40" s="60"/>
      <c r="B40" s="53"/>
      <c r="C40" s="54"/>
      <c r="D40" s="55"/>
      <c r="E40" s="56"/>
      <c r="F40" s="56"/>
      <c r="G40" s="56"/>
      <c r="H40" s="56"/>
      <c r="I40" s="56"/>
      <c r="J40" s="57"/>
      <c r="K40" s="56"/>
      <c r="L40" s="58"/>
      <c r="M40" s="59"/>
      <c r="N40" s="60"/>
    </row>
    <row r="41" spans="1:14" ht="14.6" thickBot="1">
      <c r="B41" s="170" t="s">
        <v>56</v>
      </c>
      <c r="C41" s="172" t="s">
        <v>0</v>
      </c>
      <c r="D41" s="174" t="s">
        <v>1</v>
      </c>
      <c r="E41" s="174"/>
      <c r="F41" s="174"/>
      <c r="G41" s="174"/>
      <c r="H41" s="174"/>
      <c r="I41" s="174"/>
      <c r="J41" s="174"/>
      <c r="K41" s="174"/>
      <c r="L41" s="175"/>
      <c r="M41" s="176" t="s">
        <v>17</v>
      </c>
      <c r="N41" s="60"/>
    </row>
    <row r="42" spans="1:14" ht="15" thickTop="1" thickBot="1">
      <c r="B42" s="171"/>
      <c r="C42" s="173"/>
      <c r="D42" s="179" t="s">
        <v>2</v>
      </c>
      <c r="E42" s="179"/>
      <c r="F42" s="179"/>
      <c r="G42" s="179"/>
      <c r="H42" s="179"/>
      <c r="I42" s="179"/>
      <c r="J42" s="179"/>
      <c r="K42" s="179" t="s">
        <v>45</v>
      </c>
      <c r="L42" s="180" t="s">
        <v>3</v>
      </c>
      <c r="M42" s="177"/>
      <c r="N42" s="60"/>
    </row>
    <row r="43" spans="1:14" ht="28.5" customHeight="1" thickTop="1" thickBot="1">
      <c r="B43" s="171"/>
      <c r="C43" s="173"/>
      <c r="D43" s="179"/>
      <c r="E43" s="30" t="s">
        <v>47</v>
      </c>
      <c r="F43" s="30"/>
      <c r="G43" s="30" t="s">
        <v>48</v>
      </c>
      <c r="H43" s="30"/>
      <c r="I43" s="30"/>
      <c r="J43" s="30" t="s">
        <v>4</v>
      </c>
      <c r="K43" s="179"/>
      <c r="L43" s="180"/>
      <c r="M43" s="178"/>
      <c r="N43" s="60"/>
    </row>
    <row r="44" spans="1:14" ht="16.3" thickTop="1" thickBot="1">
      <c r="B44" s="76"/>
      <c r="C44" s="31"/>
      <c r="D44" s="32"/>
      <c r="E44" s="17"/>
      <c r="F44" s="17"/>
      <c r="G44" s="17"/>
      <c r="H44" s="17"/>
      <c r="I44" s="17"/>
      <c r="J44" s="29">
        <f t="shared" ref="J44:J63" si="1">SUM(E44:G44)</f>
        <v>0</v>
      </c>
      <c r="K44" s="17"/>
      <c r="L44" s="18"/>
      <c r="M44" s="77"/>
      <c r="N44" s="60"/>
    </row>
    <row r="45" spans="1:14" ht="16.3" thickTop="1" thickBot="1">
      <c r="B45" s="76"/>
      <c r="C45" s="31"/>
      <c r="D45" s="32"/>
      <c r="E45" s="17"/>
      <c r="F45" s="17"/>
      <c r="G45" s="17"/>
      <c r="H45" s="17"/>
      <c r="I45" s="17"/>
      <c r="J45" s="29">
        <f t="shared" si="1"/>
        <v>0</v>
      </c>
      <c r="K45" s="17"/>
      <c r="L45" s="18"/>
      <c r="M45" s="77"/>
      <c r="N45" s="60"/>
    </row>
    <row r="46" spans="1:14" ht="16.3" thickTop="1" thickBot="1">
      <c r="B46" s="76"/>
      <c r="C46" s="31"/>
      <c r="D46" s="32"/>
      <c r="E46" s="17"/>
      <c r="F46" s="17"/>
      <c r="G46" s="17"/>
      <c r="H46" s="17"/>
      <c r="I46" s="17"/>
      <c r="J46" s="29">
        <f t="shared" si="1"/>
        <v>0</v>
      </c>
      <c r="K46" s="17"/>
      <c r="L46" s="18"/>
      <c r="M46" s="77"/>
      <c r="N46" s="60"/>
    </row>
    <row r="47" spans="1:14" ht="16.3" thickTop="1" thickBot="1">
      <c r="B47" s="76"/>
      <c r="C47" s="31"/>
      <c r="D47" s="32"/>
      <c r="E47" s="17"/>
      <c r="F47" s="17"/>
      <c r="G47" s="17"/>
      <c r="H47" s="17"/>
      <c r="I47" s="17"/>
      <c r="J47" s="29">
        <f t="shared" si="1"/>
        <v>0</v>
      </c>
      <c r="K47" s="17"/>
      <c r="L47" s="18"/>
      <c r="M47" s="77"/>
      <c r="N47" s="60"/>
    </row>
    <row r="48" spans="1:14" ht="16.3" thickTop="1" thickBot="1">
      <c r="B48" s="76"/>
      <c r="C48" s="31"/>
      <c r="D48" s="32"/>
      <c r="E48" s="17"/>
      <c r="F48" s="17"/>
      <c r="G48" s="17"/>
      <c r="H48" s="17"/>
      <c r="I48" s="17"/>
      <c r="J48" s="29">
        <f t="shared" si="1"/>
        <v>0</v>
      </c>
      <c r="K48" s="17"/>
      <c r="L48" s="18"/>
      <c r="M48" s="77"/>
      <c r="N48" s="60"/>
    </row>
    <row r="49" spans="2:13" ht="16.3" thickTop="1" thickBot="1">
      <c r="B49" s="76"/>
      <c r="C49" s="31"/>
      <c r="D49" s="32"/>
      <c r="E49" s="17"/>
      <c r="F49" s="17"/>
      <c r="G49" s="17"/>
      <c r="H49" s="17"/>
      <c r="I49" s="17"/>
      <c r="J49" s="29">
        <f t="shared" si="1"/>
        <v>0</v>
      </c>
      <c r="K49" s="17"/>
      <c r="L49" s="18"/>
      <c r="M49" s="77"/>
    </row>
    <row r="50" spans="2:13" ht="16.3" thickTop="1" thickBot="1">
      <c r="B50" s="76"/>
      <c r="C50" s="31"/>
      <c r="D50" s="32"/>
      <c r="E50" s="17"/>
      <c r="F50" s="17"/>
      <c r="G50" s="17"/>
      <c r="H50" s="17"/>
      <c r="I50" s="17"/>
      <c r="J50" s="29">
        <f t="shared" si="1"/>
        <v>0</v>
      </c>
      <c r="K50" s="17"/>
      <c r="L50" s="18"/>
      <c r="M50" s="77"/>
    </row>
    <row r="51" spans="2:13" ht="16.3" thickTop="1" thickBot="1">
      <c r="B51" s="76"/>
      <c r="C51" s="31"/>
      <c r="D51" s="32"/>
      <c r="E51" s="17"/>
      <c r="F51" s="17"/>
      <c r="G51" s="17"/>
      <c r="H51" s="17"/>
      <c r="I51" s="17"/>
      <c r="J51" s="29">
        <f t="shared" si="1"/>
        <v>0</v>
      </c>
      <c r="K51" s="17"/>
      <c r="L51" s="18"/>
      <c r="M51" s="77"/>
    </row>
    <row r="52" spans="2:13" ht="16.3" thickTop="1" thickBot="1">
      <c r="B52" s="76"/>
      <c r="C52" s="31"/>
      <c r="D52" s="32"/>
      <c r="E52" s="17"/>
      <c r="F52" s="17"/>
      <c r="G52" s="17"/>
      <c r="H52" s="17"/>
      <c r="I52" s="17"/>
      <c r="J52" s="29">
        <f t="shared" si="1"/>
        <v>0</v>
      </c>
      <c r="K52" s="17"/>
      <c r="L52" s="18"/>
      <c r="M52" s="77"/>
    </row>
    <row r="53" spans="2:13" ht="16.3" thickTop="1" thickBot="1">
      <c r="B53" s="76"/>
      <c r="C53" s="31"/>
      <c r="D53" s="32"/>
      <c r="E53" s="17"/>
      <c r="F53" s="17"/>
      <c r="G53" s="17"/>
      <c r="H53" s="17"/>
      <c r="I53" s="17"/>
      <c r="J53" s="29">
        <f t="shared" si="1"/>
        <v>0</v>
      </c>
      <c r="K53" s="17"/>
      <c r="L53" s="18"/>
      <c r="M53" s="77"/>
    </row>
    <row r="54" spans="2:13" ht="16.3" thickTop="1" thickBot="1">
      <c r="B54" s="76"/>
      <c r="C54" s="34"/>
      <c r="D54" s="32"/>
      <c r="E54" s="17"/>
      <c r="F54" s="17"/>
      <c r="G54" s="17"/>
      <c r="H54" s="17"/>
      <c r="I54" s="17"/>
      <c r="J54" s="29">
        <f t="shared" si="1"/>
        <v>0</v>
      </c>
      <c r="K54" s="17"/>
      <c r="L54" s="18"/>
      <c r="M54" s="77"/>
    </row>
    <row r="55" spans="2:13" ht="16.3" thickTop="1" thickBot="1">
      <c r="B55" s="76"/>
      <c r="C55" s="34"/>
      <c r="D55" s="32"/>
      <c r="E55" s="17"/>
      <c r="F55" s="17"/>
      <c r="G55" s="17"/>
      <c r="H55" s="17"/>
      <c r="I55" s="17"/>
      <c r="J55" s="29">
        <f t="shared" si="1"/>
        <v>0</v>
      </c>
      <c r="K55" s="17"/>
      <c r="L55" s="18"/>
      <c r="M55" s="77"/>
    </row>
    <row r="56" spans="2:13" ht="16.3" thickTop="1" thickBot="1">
      <c r="B56" s="76"/>
      <c r="C56" s="31"/>
      <c r="D56" s="32"/>
      <c r="E56" s="17"/>
      <c r="F56" s="17"/>
      <c r="G56" s="17"/>
      <c r="H56" s="17"/>
      <c r="I56" s="17"/>
      <c r="J56" s="29">
        <f t="shared" si="1"/>
        <v>0</v>
      </c>
      <c r="K56" s="17"/>
      <c r="L56" s="18"/>
      <c r="M56" s="77"/>
    </row>
    <row r="57" spans="2:13" ht="16.3" thickTop="1" thickBot="1">
      <c r="B57" s="76"/>
      <c r="C57" s="34"/>
      <c r="D57" s="32"/>
      <c r="E57" s="17"/>
      <c r="F57" s="17"/>
      <c r="G57" s="17"/>
      <c r="H57" s="17"/>
      <c r="I57" s="17"/>
      <c r="J57" s="29">
        <f t="shared" si="1"/>
        <v>0</v>
      </c>
      <c r="K57" s="17"/>
      <c r="L57" s="18"/>
      <c r="M57" s="77"/>
    </row>
    <row r="58" spans="2:13" ht="16.3" thickTop="1" thickBot="1">
      <c r="B58" s="76"/>
      <c r="C58" s="34"/>
      <c r="D58" s="32"/>
      <c r="E58" s="17"/>
      <c r="F58" s="17"/>
      <c r="G58" s="17"/>
      <c r="H58" s="17"/>
      <c r="I58" s="17"/>
      <c r="J58" s="29">
        <f t="shared" si="1"/>
        <v>0</v>
      </c>
      <c r="K58" s="17"/>
      <c r="L58" s="18"/>
      <c r="M58" s="77"/>
    </row>
    <row r="59" spans="2:13" ht="16.3" thickTop="1" thickBot="1">
      <c r="B59" s="76"/>
      <c r="C59" s="34"/>
      <c r="D59" s="32"/>
      <c r="E59" s="17"/>
      <c r="F59" s="17"/>
      <c r="G59" s="17"/>
      <c r="H59" s="17"/>
      <c r="I59" s="17"/>
      <c r="J59" s="29">
        <f t="shared" si="1"/>
        <v>0</v>
      </c>
      <c r="K59" s="17"/>
      <c r="L59" s="18"/>
      <c r="M59" s="77"/>
    </row>
    <row r="60" spans="2:13" ht="16.3" thickTop="1" thickBot="1">
      <c r="B60" s="76"/>
      <c r="C60" s="34"/>
      <c r="D60" s="32"/>
      <c r="E60" s="17"/>
      <c r="F60" s="17"/>
      <c r="G60" s="17"/>
      <c r="H60" s="17"/>
      <c r="I60" s="17"/>
      <c r="J60" s="29">
        <f t="shared" si="1"/>
        <v>0</v>
      </c>
      <c r="K60" s="17"/>
      <c r="L60" s="18"/>
      <c r="M60" s="77"/>
    </row>
    <row r="61" spans="2:13" ht="16.3" thickTop="1" thickBot="1">
      <c r="B61" s="76"/>
      <c r="C61" s="34"/>
      <c r="D61" s="32"/>
      <c r="E61" s="17"/>
      <c r="F61" s="17"/>
      <c r="G61" s="17"/>
      <c r="H61" s="17"/>
      <c r="I61" s="17"/>
      <c r="J61" s="29">
        <f t="shared" si="1"/>
        <v>0</v>
      </c>
      <c r="K61" s="17"/>
      <c r="L61" s="18"/>
      <c r="M61" s="77"/>
    </row>
    <row r="62" spans="2:13" ht="16.3" thickTop="1" thickBot="1">
      <c r="B62" s="76"/>
      <c r="C62" s="34"/>
      <c r="D62" s="32"/>
      <c r="E62" s="17"/>
      <c r="F62" s="17"/>
      <c r="G62" s="17"/>
      <c r="H62" s="17"/>
      <c r="I62" s="17"/>
      <c r="J62" s="29">
        <f t="shared" si="1"/>
        <v>0</v>
      </c>
      <c r="K62" s="17"/>
      <c r="L62" s="18"/>
      <c r="M62" s="77"/>
    </row>
    <row r="63" spans="2:13" ht="15.9" thickTop="1">
      <c r="B63" s="78"/>
      <c r="C63" s="66"/>
      <c r="D63" s="67"/>
      <c r="E63" s="68"/>
      <c r="F63" s="68"/>
      <c r="G63" s="68"/>
      <c r="H63" s="68"/>
      <c r="I63" s="68"/>
      <c r="J63" s="69">
        <f t="shared" si="1"/>
        <v>0</v>
      </c>
      <c r="K63" s="68"/>
      <c r="L63" s="70"/>
      <c r="M63" s="79"/>
    </row>
    <row r="64" spans="2:13" ht="15.45">
      <c r="B64" s="71"/>
      <c r="C64" s="72"/>
      <c r="D64" s="73"/>
      <c r="E64" s="74"/>
      <c r="F64" s="74"/>
      <c r="G64" s="74"/>
      <c r="H64" s="72"/>
      <c r="I64" s="72"/>
      <c r="J64" s="75">
        <f>SUM(J44:J63)</f>
        <v>0</v>
      </c>
      <c r="K64" s="74"/>
      <c r="L64" s="75">
        <f>SUM(L44:L63)</f>
        <v>0</v>
      </c>
      <c r="M64" s="80"/>
    </row>
    <row r="67" spans="2:13" ht="14.6" thickBot="1">
      <c r="B67" s="170" t="s">
        <v>56</v>
      </c>
      <c r="C67" s="172" t="s">
        <v>0</v>
      </c>
      <c r="D67" s="174" t="s">
        <v>1</v>
      </c>
      <c r="E67" s="174"/>
      <c r="F67" s="174"/>
      <c r="G67" s="174"/>
      <c r="H67" s="174"/>
      <c r="I67" s="174"/>
      <c r="J67" s="174"/>
      <c r="K67" s="174"/>
      <c r="L67" s="175"/>
      <c r="M67" s="176" t="s">
        <v>17</v>
      </c>
    </row>
    <row r="68" spans="2:13" ht="15" thickTop="1" thickBot="1">
      <c r="B68" s="171"/>
      <c r="C68" s="173"/>
      <c r="D68" s="179" t="s">
        <v>2</v>
      </c>
      <c r="E68" s="179"/>
      <c r="F68" s="179"/>
      <c r="G68" s="179"/>
      <c r="H68" s="179"/>
      <c r="I68" s="179"/>
      <c r="J68" s="179"/>
      <c r="K68" s="179" t="s">
        <v>45</v>
      </c>
      <c r="L68" s="180" t="s">
        <v>3</v>
      </c>
      <c r="M68" s="177"/>
    </row>
    <row r="69" spans="2:13" ht="27.75" customHeight="1" thickTop="1" thickBot="1">
      <c r="B69" s="171"/>
      <c r="C69" s="173"/>
      <c r="D69" s="179"/>
      <c r="E69" s="30" t="s">
        <v>47</v>
      </c>
      <c r="F69" s="30"/>
      <c r="G69" s="30" t="s">
        <v>48</v>
      </c>
      <c r="H69" s="30"/>
      <c r="I69" s="30"/>
      <c r="J69" s="30" t="s">
        <v>4</v>
      </c>
      <c r="K69" s="179"/>
      <c r="L69" s="180"/>
      <c r="M69" s="178"/>
    </row>
    <row r="70" spans="2:13" ht="16.3" thickTop="1" thickBot="1">
      <c r="B70" s="76"/>
      <c r="C70" s="31"/>
      <c r="D70" s="32"/>
      <c r="E70" s="17"/>
      <c r="F70" s="17"/>
      <c r="G70" s="17"/>
      <c r="H70" s="17"/>
      <c r="I70" s="17"/>
      <c r="J70" s="29">
        <f t="shared" ref="J70:J89" si="2">SUM(E70:G70)</f>
        <v>0</v>
      </c>
      <c r="K70" s="17"/>
      <c r="L70" s="18"/>
      <c r="M70" s="77"/>
    </row>
    <row r="71" spans="2:13" ht="16.3" thickTop="1" thickBot="1">
      <c r="B71" s="76"/>
      <c r="C71" s="31"/>
      <c r="D71" s="32"/>
      <c r="E71" s="17"/>
      <c r="F71" s="17"/>
      <c r="G71" s="17"/>
      <c r="H71" s="17"/>
      <c r="I71" s="17"/>
      <c r="J71" s="29">
        <f t="shared" si="2"/>
        <v>0</v>
      </c>
      <c r="K71" s="17"/>
      <c r="L71" s="18"/>
      <c r="M71" s="77"/>
    </row>
    <row r="72" spans="2:13" ht="16.3" thickTop="1" thickBot="1">
      <c r="B72" s="76"/>
      <c r="C72" s="31"/>
      <c r="D72" s="32"/>
      <c r="E72" s="17"/>
      <c r="F72" s="17"/>
      <c r="G72" s="17"/>
      <c r="H72" s="17"/>
      <c r="I72" s="17"/>
      <c r="J72" s="29">
        <f t="shared" si="2"/>
        <v>0</v>
      </c>
      <c r="K72" s="17"/>
      <c r="L72" s="18"/>
      <c r="M72" s="77"/>
    </row>
    <row r="73" spans="2:13" ht="16.3" thickTop="1" thickBot="1">
      <c r="B73" s="76"/>
      <c r="C73" s="31"/>
      <c r="D73" s="32"/>
      <c r="E73" s="17"/>
      <c r="F73" s="17"/>
      <c r="G73" s="17"/>
      <c r="H73" s="17"/>
      <c r="I73" s="17"/>
      <c r="J73" s="29">
        <f t="shared" si="2"/>
        <v>0</v>
      </c>
      <c r="K73" s="17"/>
      <c r="L73" s="18"/>
      <c r="M73" s="77"/>
    </row>
    <row r="74" spans="2:13" ht="16.3" thickTop="1" thickBot="1">
      <c r="B74" s="76"/>
      <c r="C74" s="31"/>
      <c r="D74" s="32"/>
      <c r="E74" s="17"/>
      <c r="F74" s="17"/>
      <c r="G74" s="17"/>
      <c r="H74" s="17"/>
      <c r="I74" s="17"/>
      <c r="J74" s="29">
        <f t="shared" si="2"/>
        <v>0</v>
      </c>
      <c r="K74" s="17"/>
      <c r="L74" s="18"/>
      <c r="M74" s="77"/>
    </row>
    <row r="75" spans="2:13" ht="16.3" thickTop="1" thickBot="1">
      <c r="B75" s="76"/>
      <c r="C75" s="31"/>
      <c r="D75" s="32"/>
      <c r="E75" s="17"/>
      <c r="F75" s="17"/>
      <c r="G75" s="17"/>
      <c r="H75" s="17"/>
      <c r="I75" s="17"/>
      <c r="J75" s="29">
        <f t="shared" si="2"/>
        <v>0</v>
      </c>
      <c r="K75" s="17"/>
      <c r="L75" s="18"/>
      <c r="M75" s="77"/>
    </row>
    <row r="76" spans="2:13" ht="16.3" thickTop="1" thickBot="1">
      <c r="B76" s="76"/>
      <c r="C76" s="31"/>
      <c r="D76" s="32"/>
      <c r="E76" s="17"/>
      <c r="F76" s="17"/>
      <c r="G76" s="17"/>
      <c r="H76" s="17"/>
      <c r="I76" s="17"/>
      <c r="J76" s="29">
        <f t="shared" si="2"/>
        <v>0</v>
      </c>
      <c r="K76" s="17"/>
      <c r="L76" s="18"/>
      <c r="M76" s="77"/>
    </row>
    <row r="77" spans="2:13" ht="16.3" thickTop="1" thickBot="1">
      <c r="B77" s="76"/>
      <c r="C77" s="31"/>
      <c r="D77" s="32"/>
      <c r="E77" s="17"/>
      <c r="F77" s="17"/>
      <c r="G77" s="17"/>
      <c r="H77" s="17"/>
      <c r="I77" s="17"/>
      <c r="J77" s="29">
        <f t="shared" si="2"/>
        <v>0</v>
      </c>
      <c r="K77" s="17"/>
      <c r="L77" s="18"/>
      <c r="M77" s="77"/>
    </row>
    <row r="78" spans="2:13" ht="16.3" thickTop="1" thickBot="1">
      <c r="B78" s="76"/>
      <c r="C78" s="31"/>
      <c r="D78" s="32"/>
      <c r="E78" s="17"/>
      <c r="F78" s="17"/>
      <c r="G78" s="17"/>
      <c r="H78" s="17"/>
      <c r="I78" s="17"/>
      <c r="J78" s="29">
        <f t="shared" si="2"/>
        <v>0</v>
      </c>
      <c r="K78" s="17"/>
      <c r="L78" s="18"/>
      <c r="M78" s="77"/>
    </row>
    <row r="79" spans="2:13" ht="16.3" thickTop="1" thickBot="1">
      <c r="B79" s="76"/>
      <c r="C79" s="31"/>
      <c r="D79" s="32"/>
      <c r="E79" s="17"/>
      <c r="F79" s="17"/>
      <c r="G79" s="17"/>
      <c r="H79" s="17"/>
      <c r="I79" s="17"/>
      <c r="J79" s="29">
        <f t="shared" si="2"/>
        <v>0</v>
      </c>
      <c r="K79" s="17"/>
      <c r="L79" s="18"/>
      <c r="M79" s="77"/>
    </row>
    <row r="80" spans="2:13" ht="16.3" thickTop="1" thickBot="1">
      <c r="B80" s="76"/>
      <c r="C80" s="34"/>
      <c r="D80" s="32"/>
      <c r="E80" s="17"/>
      <c r="F80" s="17"/>
      <c r="G80" s="17"/>
      <c r="H80" s="17"/>
      <c r="I80" s="17"/>
      <c r="J80" s="29">
        <f t="shared" si="2"/>
        <v>0</v>
      </c>
      <c r="K80" s="17"/>
      <c r="L80" s="18"/>
      <c r="M80" s="77"/>
    </row>
    <row r="81" spans="2:13" ht="16.3" thickTop="1" thickBot="1">
      <c r="B81" s="76"/>
      <c r="C81" s="34"/>
      <c r="D81" s="32"/>
      <c r="E81" s="17"/>
      <c r="F81" s="17"/>
      <c r="G81" s="17"/>
      <c r="H81" s="17"/>
      <c r="I81" s="17"/>
      <c r="J81" s="29">
        <f t="shared" si="2"/>
        <v>0</v>
      </c>
      <c r="K81" s="17"/>
      <c r="L81" s="18"/>
      <c r="M81" s="77"/>
    </row>
    <row r="82" spans="2:13" ht="16.3" thickTop="1" thickBot="1">
      <c r="B82" s="76"/>
      <c r="C82" s="31"/>
      <c r="D82" s="32"/>
      <c r="E82" s="17"/>
      <c r="F82" s="17"/>
      <c r="G82" s="17"/>
      <c r="H82" s="17"/>
      <c r="I82" s="17"/>
      <c r="J82" s="29">
        <f t="shared" si="2"/>
        <v>0</v>
      </c>
      <c r="K82" s="17"/>
      <c r="L82" s="18"/>
      <c r="M82" s="77"/>
    </row>
    <row r="83" spans="2:13" ht="16.3" thickTop="1" thickBot="1">
      <c r="B83" s="76"/>
      <c r="C83" s="34"/>
      <c r="D83" s="32"/>
      <c r="E83" s="17"/>
      <c r="F83" s="17"/>
      <c r="G83" s="17"/>
      <c r="H83" s="17"/>
      <c r="I83" s="17"/>
      <c r="J83" s="29">
        <f t="shared" si="2"/>
        <v>0</v>
      </c>
      <c r="K83" s="17"/>
      <c r="L83" s="18"/>
      <c r="M83" s="77"/>
    </row>
    <row r="84" spans="2:13" ht="16.3" thickTop="1" thickBot="1">
      <c r="B84" s="76"/>
      <c r="C84" s="34"/>
      <c r="D84" s="32"/>
      <c r="E84" s="17"/>
      <c r="F84" s="17"/>
      <c r="G84" s="17"/>
      <c r="H84" s="17"/>
      <c r="I84" s="17"/>
      <c r="J84" s="29">
        <f t="shared" si="2"/>
        <v>0</v>
      </c>
      <c r="K84" s="17"/>
      <c r="L84" s="18"/>
      <c r="M84" s="77"/>
    </row>
    <row r="85" spans="2:13" ht="16.3" thickTop="1" thickBot="1">
      <c r="B85" s="76"/>
      <c r="C85" s="34"/>
      <c r="D85" s="32"/>
      <c r="E85" s="17"/>
      <c r="F85" s="17"/>
      <c r="G85" s="17"/>
      <c r="H85" s="17"/>
      <c r="I85" s="17"/>
      <c r="J85" s="29">
        <f t="shared" si="2"/>
        <v>0</v>
      </c>
      <c r="K85" s="17"/>
      <c r="L85" s="18"/>
      <c r="M85" s="77"/>
    </row>
    <row r="86" spans="2:13" ht="16.3" thickTop="1" thickBot="1">
      <c r="B86" s="76"/>
      <c r="C86" s="34"/>
      <c r="D86" s="32"/>
      <c r="E86" s="17"/>
      <c r="F86" s="17"/>
      <c r="G86" s="17"/>
      <c r="H86" s="17"/>
      <c r="I86" s="17"/>
      <c r="J86" s="29">
        <f t="shared" si="2"/>
        <v>0</v>
      </c>
      <c r="K86" s="17"/>
      <c r="L86" s="18"/>
      <c r="M86" s="77"/>
    </row>
    <row r="87" spans="2:13" ht="16.3" thickTop="1" thickBot="1">
      <c r="B87" s="76"/>
      <c r="C87" s="34"/>
      <c r="D87" s="32"/>
      <c r="E87" s="17"/>
      <c r="F87" s="17"/>
      <c r="G87" s="17"/>
      <c r="H87" s="17"/>
      <c r="I87" s="17"/>
      <c r="J87" s="29">
        <f t="shared" si="2"/>
        <v>0</v>
      </c>
      <c r="K87" s="17"/>
      <c r="L87" s="18"/>
      <c r="M87" s="77"/>
    </row>
    <row r="88" spans="2:13" ht="16.3" thickTop="1" thickBot="1">
      <c r="B88" s="76"/>
      <c r="C88" s="34"/>
      <c r="D88" s="32"/>
      <c r="E88" s="17"/>
      <c r="F88" s="17"/>
      <c r="G88" s="17"/>
      <c r="H88" s="17"/>
      <c r="I88" s="17"/>
      <c r="J88" s="29">
        <f t="shared" si="2"/>
        <v>0</v>
      </c>
      <c r="K88" s="17"/>
      <c r="L88" s="18"/>
      <c r="M88" s="77"/>
    </row>
    <row r="89" spans="2:13" ht="15.9" thickTop="1">
      <c r="B89" s="78"/>
      <c r="C89" s="66"/>
      <c r="D89" s="67"/>
      <c r="E89" s="68"/>
      <c r="F89" s="68"/>
      <c r="G89" s="68"/>
      <c r="H89" s="68"/>
      <c r="I89" s="68"/>
      <c r="J89" s="69">
        <f t="shared" si="2"/>
        <v>0</v>
      </c>
      <c r="K89" s="68"/>
      <c r="L89" s="70"/>
      <c r="M89" s="79"/>
    </row>
    <row r="90" spans="2:13" ht="15.45">
      <c r="B90" s="71"/>
      <c r="C90" s="72"/>
      <c r="D90" s="73"/>
      <c r="E90" s="74"/>
      <c r="F90" s="74"/>
      <c r="G90" s="74"/>
      <c r="H90" s="72"/>
      <c r="I90" s="72"/>
      <c r="J90" s="75">
        <f>SUM(J70:J89)</f>
        <v>0</v>
      </c>
      <c r="K90" s="74"/>
      <c r="L90" s="75">
        <f>SUM(L70:L89)</f>
        <v>0</v>
      </c>
      <c r="M90" s="80"/>
    </row>
    <row r="93" spans="2:13" ht="14.6" thickBot="1">
      <c r="B93" s="170" t="s">
        <v>56</v>
      </c>
      <c r="C93" s="172" t="s">
        <v>0</v>
      </c>
      <c r="D93" s="174" t="s">
        <v>1</v>
      </c>
      <c r="E93" s="174"/>
      <c r="F93" s="174"/>
      <c r="G93" s="174"/>
      <c r="H93" s="174"/>
      <c r="I93" s="174"/>
      <c r="J93" s="174"/>
      <c r="K93" s="174"/>
      <c r="L93" s="175"/>
      <c r="M93" s="176" t="s">
        <v>17</v>
      </c>
    </row>
    <row r="94" spans="2:13" ht="15" thickTop="1" thickBot="1">
      <c r="B94" s="171"/>
      <c r="C94" s="173"/>
      <c r="D94" s="179" t="s">
        <v>2</v>
      </c>
      <c r="E94" s="179"/>
      <c r="F94" s="179"/>
      <c r="G94" s="179"/>
      <c r="H94" s="179"/>
      <c r="I94" s="179"/>
      <c r="J94" s="179"/>
      <c r="K94" s="179" t="s">
        <v>45</v>
      </c>
      <c r="L94" s="180" t="s">
        <v>3</v>
      </c>
      <c r="M94" s="177"/>
    </row>
    <row r="95" spans="2:13" ht="29.25" customHeight="1" thickTop="1" thickBot="1">
      <c r="B95" s="171"/>
      <c r="C95" s="173"/>
      <c r="D95" s="179"/>
      <c r="E95" s="30" t="s">
        <v>47</v>
      </c>
      <c r="F95" s="30"/>
      <c r="G95" s="30" t="s">
        <v>48</v>
      </c>
      <c r="H95" s="30"/>
      <c r="I95" s="30"/>
      <c r="J95" s="30" t="s">
        <v>4</v>
      </c>
      <c r="K95" s="179"/>
      <c r="L95" s="180"/>
      <c r="M95" s="178"/>
    </row>
    <row r="96" spans="2:13" ht="16.3" thickTop="1" thickBot="1">
      <c r="B96" s="76"/>
      <c r="C96" s="31"/>
      <c r="D96" s="32"/>
      <c r="E96" s="17"/>
      <c r="F96" s="17"/>
      <c r="G96" s="17"/>
      <c r="H96" s="17"/>
      <c r="I96" s="17"/>
      <c r="J96" s="29">
        <f t="shared" ref="J96:J115" si="3">SUM(E96:G96)</f>
        <v>0</v>
      </c>
      <c r="K96" s="17"/>
      <c r="L96" s="18"/>
      <c r="M96" s="77"/>
    </row>
    <row r="97" spans="2:13" ht="16.3" thickTop="1" thickBot="1">
      <c r="B97" s="76"/>
      <c r="C97" s="31"/>
      <c r="D97" s="32"/>
      <c r="E97" s="17"/>
      <c r="F97" s="17"/>
      <c r="G97" s="17"/>
      <c r="H97" s="17"/>
      <c r="I97" s="17"/>
      <c r="J97" s="29">
        <f t="shared" si="3"/>
        <v>0</v>
      </c>
      <c r="K97" s="17"/>
      <c r="L97" s="18"/>
      <c r="M97" s="77"/>
    </row>
    <row r="98" spans="2:13" ht="16.3" thickTop="1" thickBot="1">
      <c r="B98" s="76"/>
      <c r="C98" s="31"/>
      <c r="D98" s="32"/>
      <c r="E98" s="17"/>
      <c r="F98" s="17"/>
      <c r="G98" s="17"/>
      <c r="H98" s="17"/>
      <c r="I98" s="17"/>
      <c r="J98" s="29">
        <f t="shared" si="3"/>
        <v>0</v>
      </c>
      <c r="K98" s="17"/>
      <c r="L98" s="18"/>
      <c r="M98" s="77"/>
    </row>
    <row r="99" spans="2:13" ht="16.3" thickTop="1" thickBot="1">
      <c r="B99" s="76"/>
      <c r="C99" s="31"/>
      <c r="D99" s="32"/>
      <c r="E99" s="17"/>
      <c r="F99" s="17"/>
      <c r="G99" s="17"/>
      <c r="H99" s="17"/>
      <c r="I99" s="17"/>
      <c r="J99" s="29">
        <f t="shared" si="3"/>
        <v>0</v>
      </c>
      <c r="K99" s="17"/>
      <c r="L99" s="18"/>
      <c r="M99" s="77"/>
    </row>
    <row r="100" spans="2:13" ht="16.3" thickTop="1" thickBot="1">
      <c r="B100" s="76"/>
      <c r="C100" s="31"/>
      <c r="D100" s="32"/>
      <c r="E100" s="17"/>
      <c r="F100" s="17"/>
      <c r="G100" s="17"/>
      <c r="H100" s="17"/>
      <c r="I100" s="17"/>
      <c r="J100" s="29">
        <f t="shared" si="3"/>
        <v>0</v>
      </c>
      <c r="K100" s="17"/>
      <c r="L100" s="18"/>
      <c r="M100" s="77"/>
    </row>
    <row r="101" spans="2:13" ht="16.3" thickTop="1" thickBot="1">
      <c r="B101" s="76"/>
      <c r="C101" s="31"/>
      <c r="D101" s="32"/>
      <c r="E101" s="17"/>
      <c r="F101" s="17"/>
      <c r="G101" s="17"/>
      <c r="H101" s="17"/>
      <c r="I101" s="17"/>
      <c r="J101" s="29">
        <f t="shared" si="3"/>
        <v>0</v>
      </c>
      <c r="K101" s="17"/>
      <c r="L101" s="18"/>
      <c r="M101" s="77"/>
    </row>
    <row r="102" spans="2:13" ht="16.3" thickTop="1" thickBot="1">
      <c r="B102" s="76"/>
      <c r="C102" s="31"/>
      <c r="D102" s="32"/>
      <c r="E102" s="17"/>
      <c r="F102" s="17"/>
      <c r="G102" s="17"/>
      <c r="H102" s="17"/>
      <c r="I102" s="17"/>
      <c r="J102" s="29">
        <f t="shared" si="3"/>
        <v>0</v>
      </c>
      <c r="K102" s="17"/>
      <c r="L102" s="18"/>
      <c r="M102" s="77"/>
    </row>
    <row r="103" spans="2:13" ht="16.3" thickTop="1" thickBot="1">
      <c r="B103" s="76"/>
      <c r="C103" s="31"/>
      <c r="D103" s="32"/>
      <c r="E103" s="17"/>
      <c r="F103" s="17"/>
      <c r="G103" s="17"/>
      <c r="H103" s="17"/>
      <c r="I103" s="17"/>
      <c r="J103" s="29">
        <f t="shared" si="3"/>
        <v>0</v>
      </c>
      <c r="K103" s="17"/>
      <c r="L103" s="18"/>
      <c r="M103" s="77"/>
    </row>
    <row r="104" spans="2:13" ht="16.3" thickTop="1" thickBot="1">
      <c r="B104" s="76"/>
      <c r="C104" s="31"/>
      <c r="D104" s="32"/>
      <c r="E104" s="17"/>
      <c r="F104" s="17"/>
      <c r="G104" s="17"/>
      <c r="H104" s="17"/>
      <c r="I104" s="17"/>
      <c r="J104" s="29">
        <f t="shared" si="3"/>
        <v>0</v>
      </c>
      <c r="K104" s="17"/>
      <c r="L104" s="18"/>
      <c r="M104" s="77"/>
    </row>
    <row r="105" spans="2:13" ht="16.3" thickTop="1" thickBot="1">
      <c r="B105" s="76"/>
      <c r="C105" s="31"/>
      <c r="D105" s="32"/>
      <c r="E105" s="17"/>
      <c r="F105" s="17"/>
      <c r="G105" s="17"/>
      <c r="H105" s="17"/>
      <c r="I105" s="17"/>
      <c r="J105" s="29">
        <f t="shared" si="3"/>
        <v>0</v>
      </c>
      <c r="K105" s="17"/>
      <c r="L105" s="18"/>
      <c r="M105" s="77"/>
    </row>
    <row r="106" spans="2:13" ht="16.3" thickTop="1" thickBot="1">
      <c r="B106" s="76"/>
      <c r="C106" s="34"/>
      <c r="D106" s="32"/>
      <c r="E106" s="17"/>
      <c r="F106" s="17"/>
      <c r="G106" s="17"/>
      <c r="H106" s="17"/>
      <c r="I106" s="17"/>
      <c r="J106" s="29">
        <f t="shared" si="3"/>
        <v>0</v>
      </c>
      <c r="K106" s="17"/>
      <c r="L106" s="18"/>
      <c r="M106" s="77"/>
    </row>
    <row r="107" spans="2:13" ht="16.3" thickTop="1" thickBot="1">
      <c r="B107" s="76"/>
      <c r="C107" s="34"/>
      <c r="D107" s="32"/>
      <c r="E107" s="17"/>
      <c r="F107" s="17"/>
      <c r="G107" s="17"/>
      <c r="H107" s="17"/>
      <c r="I107" s="17"/>
      <c r="J107" s="29">
        <f t="shared" si="3"/>
        <v>0</v>
      </c>
      <c r="K107" s="17"/>
      <c r="L107" s="18"/>
      <c r="M107" s="77"/>
    </row>
    <row r="108" spans="2:13" ht="16.3" thickTop="1" thickBot="1">
      <c r="B108" s="76"/>
      <c r="C108" s="31"/>
      <c r="D108" s="32"/>
      <c r="E108" s="17"/>
      <c r="F108" s="17"/>
      <c r="G108" s="17"/>
      <c r="H108" s="17"/>
      <c r="I108" s="17"/>
      <c r="J108" s="29">
        <f t="shared" si="3"/>
        <v>0</v>
      </c>
      <c r="K108" s="17"/>
      <c r="L108" s="18"/>
      <c r="M108" s="77"/>
    </row>
    <row r="109" spans="2:13" ht="16.3" thickTop="1" thickBot="1">
      <c r="B109" s="76"/>
      <c r="C109" s="34"/>
      <c r="D109" s="32"/>
      <c r="E109" s="17"/>
      <c r="F109" s="17"/>
      <c r="G109" s="17"/>
      <c r="H109" s="17"/>
      <c r="I109" s="17"/>
      <c r="J109" s="29">
        <f t="shared" si="3"/>
        <v>0</v>
      </c>
      <c r="K109" s="17"/>
      <c r="L109" s="18"/>
      <c r="M109" s="77"/>
    </row>
    <row r="110" spans="2:13" ht="16.3" thickTop="1" thickBot="1">
      <c r="B110" s="76"/>
      <c r="C110" s="34"/>
      <c r="D110" s="32"/>
      <c r="E110" s="17"/>
      <c r="F110" s="17"/>
      <c r="G110" s="17"/>
      <c r="H110" s="17"/>
      <c r="I110" s="17"/>
      <c r="J110" s="29">
        <f t="shared" si="3"/>
        <v>0</v>
      </c>
      <c r="K110" s="17"/>
      <c r="L110" s="18"/>
      <c r="M110" s="77"/>
    </row>
    <row r="111" spans="2:13" ht="16.3" thickTop="1" thickBot="1">
      <c r="B111" s="76"/>
      <c r="C111" s="34"/>
      <c r="D111" s="32"/>
      <c r="E111" s="17"/>
      <c r="F111" s="17"/>
      <c r="G111" s="17"/>
      <c r="H111" s="17"/>
      <c r="I111" s="17"/>
      <c r="J111" s="29">
        <f t="shared" si="3"/>
        <v>0</v>
      </c>
      <c r="K111" s="17"/>
      <c r="L111" s="18"/>
      <c r="M111" s="77"/>
    </row>
    <row r="112" spans="2:13" ht="16.3" thickTop="1" thickBot="1">
      <c r="B112" s="76"/>
      <c r="C112" s="34"/>
      <c r="D112" s="32"/>
      <c r="E112" s="17"/>
      <c r="F112" s="17"/>
      <c r="G112" s="17"/>
      <c r="H112" s="17"/>
      <c r="I112" s="17"/>
      <c r="J112" s="29">
        <f t="shared" si="3"/>
        <v>0</v>
      </c>
      <c r="K112" s="17"/>
      <c r="L112" s="18"/>
      <c r="M112" s="77"/>
    </row>
    <row r="113" spans="2:13" ht="16.3" thickTop="1" thickBot="1">
      <c r="B113" s="76"/>
      <c r="C113" s="34"/>
      <c r="D113" s="32"/>
      <c r="E113" s="17"/>
      <c r="F113" s="17"/>
      <c r="G113" s="17"/>
      <c r="H113" s="17"/>
      <c r="I113" s="17"/>
      <c r="J113" s="29">
        <f t="shared" si="3"/>
        <v>0</v>
      </c>
      <c r="K113" s="17"/>
      <c r="L113" s="18"/>
      <c r="M113" s="77"/>
    </row>
    <row r="114" spans="2:13" ht="16.3" thickTop="1" thickBot="1">
      <c r="B114" s="76"/>
      <c r="C114" s="34"/>
      <c r="D114" s="32"/>
      <c r="E114" s="17"/>
      <c r="F114" s="17"/>
      <c r="G114" s="17"/>
      <c r="H114" s="17"/>
      <c r="I114" s="17"/>
      <c r="J114" s="29">
        <f t="shared" si="3"/>
        <v>0</v>
      </c>
      <c r="K114" s="17"/>
      <c r="L114" s="18"/>
      <c r="M114" s="77"/>
    </row>
    <row r="115" spans="2:13" ht="15.9" thickTop="1">
      <c r="B115" s="78"/>
      <c r="C115" s="66"/>
      <c r="D115" s="67"/>
      <c r="E115" s="68"/>
      <c r="F115" s="68"/>
      <c r="G115" s="68"/>
      <c r="H115" s="68"/>
      <c r="I115" s="68"/>
      <c r="J115" s="69">
        <f t="shared" si="3"/>
        <v>0</v>
      </c>
      <c r="K115" s="68"/>
      <c r="L115" s="70"/>
      <c r="M115" s="79"/>
    </row>
    <row r="116" spans="2:13" ht="15.45">
      <c r="B116" s="71"/>
      <c r="C116" s="72"/>
      <c r="D116" s="73"/>
      <c r="E116" s="74"/>
      <c r="F116" s="74"/>
      <c r="G116" s="74"/>
      <c r="H116" s="72"/>
      <c r="I116" s="72"/>
      <c r="J116" s="75">
        <f>SUM(J96:J115)</f>
        <v>0</v>
      </c>
      <c r="K116" s="74"/>
      <c r="L116" s="75">
        <f>SUM(L96:L115)</f>
        <v>0</v>
      </c>
      <c r="M116" s="80"/>
    </row>
  </sheetData>
  <mergeCells count="40">
    <mergeCell ref="B30:B32"/>
    <mergeCell ref="M14:M16"/>
    <mergeCell ref="D15:D16"/>
    <mergeCell ref="E15:J15"/>
    <mergeCell ref="K15:K16"/>
    <mergeCell ref="L15:L16"/>
    <mergeCell ref="B14:B16"/>
    <mergeCell ref="C14:C16"/>
    <mergeCell ref="D14:L14"/>
    <mergeCell ref="C30:C32"/>
    <mergeCell ref="D30:L30"/>
    <mergeCell ref="M30:M32"/>
    <mergeCell ref="D31:D32"/>
    <mergeCell ref="E31:J31"/>
    <mergeCell ref="K31:K32"/>
    <mergeCell ref="L31:L32"/>
    <mergeCell ref="B41:B43"/>
    <mergeCell ref="C41:C43"/>
    <mergeCell ref="D41:L41"/>
    <mergeCell ref="M41:M43"/>
    <mergeCell ref="D42:D43"/>
    <mergeCell ref="E42:J42"/>
    <mergeCell ref="K42:K43"/>
    <mergeCell ref="L42:L43"/>
    <mergeCell ref="B67:B69"/>
    <mergeCell ref="C67:C69"/>
    <mergeCell ref="D67:L67"/>
    <mergeCell ref="M67:M69"/>
    <mergeCell ref="D68:D69"/>
    <mergeCell ref="E68:J68"/>
    <mergeCell ref="K68:K69"/>
    <mergeCell ref="L68:L69"/>
    <mergeCell ref="B93:B95"/>
    <mergeCell ref="C93:C95"/>
    <mergeCell ref="D93:L93"/>
    <mergeCell ref="M93:M95"/>
    <mergeCell ref="D94:D95"/>
    <mergeCell ref="E94:J94"/>
    <mergeCell ref="K94:K95"/>
    <mergeCell ref="L94:L95"/>
  </mergeCells>
  <pageMargins left="0.19685039370078741" right="0.19685039370078741" top="0.19685039370078741" bottom="0.19685039370078741" header="0" footer="0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0"/>
  <sheetViews>
    <sheetView topLeftCell="A26" zoomScale="90" zoomScaleNormal="90" workbookViewId="0">
      <selection activeCell="E47" sqref="E47"/>
    </sheetView>
  </sheetViews>
  <sheetFormatPr defaultColWidth="9" defaultRowHeight="14.15"/>
  <cols>
    <col min="1" max="1" width="1.42578125" style="61" customWidth="1"/>
    <col min="2" max="2" width="10" style="61" customWidth="1"/>
    <col min="3" max="3" width="45.140625" style="61" customWidth="1"/>
    <col min="4" max="4" width="9" style="61"/>
    <col min="5" max="8" width="3.78515625" style="61" customWidth="1"/>
    <col min="9" max="9" width="4.640625" style="61" customWidth="1"/>
    <col min="10" max="10" width="9" style="61"/>
    <col min="11" max="11" width="8.35546875" style="61" customWidth="1"/>
    <col min="12" max="12" width="4.85546875" style="61" customWidth="1"/>
    <col min="13" max="13" width="16.78515625" style="61" customWidth="1"/>
    <col min="14" max="16384" width="9" style="61"/>
  </cols>
  <sheetData>
    <row r="2" spans="2:13">
      <c r="C2" s="61" t="s">
        <v>14</v>
      </c>
    </row>
    <row r="3" spans="2:13" ht="17.600000000000001">
      <c r="C3" s="62" t="s">
        <v>11</v>
      </c>
      <c r="D3" s="63" t="s">
        <v>103</v>
      </c>
      <c r="E3" s="63"/>
      <c r="F3" s="63"/>
      <c r="G3" s="63"/>
    </row>
    <row r="4" spans="2:13" ht="17.600000000000001">
      <c r="C4" s="62" t="s">
        <v>13</v>
      </c>
      <c r="D4" s="63" t="s">
        <v>104</v>
      </c>
      <c r="E4" s="63"/>
      <c r="F4" s="63"/>
      <c r="G4" s="63"/>
    </row>
    <row r="5" spans="2:13" ht="17.600000000000001">
      <c r="C5" s="62" t="s">
        <v>9</v>
      </c>
      <c r="D5" s="63" t="s">
        <v>64</v>
      </c>
      <c r="E5" s="63"/>
      <c r="F5" s="63"/>
      <c r="G5" s="63"/>
    </row>
    <row r="6" spans="2:13" ht="17.600000000000001">
      <c r="C6" s="62" t="s">
        <v>10</v>
      </c>
      <c r="D6" s="63" t="s">
        <v>65</v>
      </c>
      <c r="E6" s="63"/>
      <c r="F6" s="63"/>
      <c r="G6" s="63"/>
    </row>
    <row r="7" spans="2:13" ht="17.600000000000001">
      <c r="C7" s="62" t="s">
        <v>15</v>
      </c>
      <c r="D7" s="64" t="s">
        <v>62</v>
      </c>
      <c r="E7" s="64"/>
      <c r="F7" s="64"/>
      <c r="G7" s="64"/>
    </row>
    <row r="8" spans="2:13" ht="37.5" customHeight="1">
      <c r="C8" s="62" t="s">
        <v>120</v>
      </c>
      <c r="D8" s="184" t="s">
        <v>127</v>
      </c>
      <c r="E8" s="184"/>
      <c r="F8" s="184"/>
      <c r="G8" s="184"/>
      <c r="H8" s="184"/>
      <c r="I8" s="184"/>
      <c r="J8" s="184"/>
      <c r="K8" s="184"/>
      <c r="L8" s="184"/>
      <c r="M8" s="184"/>
    </row>
    <row r="9" spans="2:13" ht="27.75" customHeight="1">
      <c r="C9" s="62" t="s">
        <v>12</v>
      </c>
      <c r="D9" s="140" t="s">
        <v>160</v>
      </c>
      <c r="E9" s="140"/>
      <c r="F9" s="140"/>
      <c r="G9" s="140"/>
      <c r="H9" s="141"/>
    </row>
    <row r="10" spans="2:13" ht="27.75" customHeight="1">
      <c r="C10" s="62"/>
      <c r="D10" s="65" t="s">
        <v>212</v>
      </c>
      <c r="E10" s="65"/>
      <c r="F10" s="65"/>
      <c r="G10" s="65"/>
    </row>
    <row r="11" spans="2:13" ht="18" customHeight="1"/>
    <row r="12" spans="2:13" ht="21.75" customHeight="1"/>
    <row r="13" spans="2:13" ht="23.25" customHeight="1" thickBot="1">
      <c r="B13" s="170" t="s">
        <v>56</v>
      </c>
      <c r="C13" s="181" t="s">
        <v>144</v>
      </c>
      <c r="D13" s="174" t="s">
        <v>1</v>
      </c>
      <c r="E13" s="174"/>
      <c r="F13" s="174"/>
      <c r="G13" s="174"/>
      <c r="H13" s="174"/>
      <c r="I13" s="174"/>
      <c r="J13" s="174"/>
      <c r="K13" s="174"/>
      <c r="L13" s="175"/>
      <c r="M13" s="176" t="s">
        <v>111</v>
      </c>
    </row>
    <row r="14" spans="2:13" ht="23.25" customHeight="1" thickTop="1" thickBot="1">
      <c r="B14" s="171"/>
      <c r="C14" s="182"/>
      <c r="D14" s="179" t="s">
        <v>2</v>
      </c>
      <c r="E14" s="179"/>
      <c r="F14" s="179"/>
      <c r="G14" s="179"/>
      <c r="H14" s="179"/>
      <c r="I14" s="179"/>
      <c r="J14" s="179"/>
      <c r="K14" s="179" t="s">
        <v>45</v>
      </c>
      <c r="L14" s="180" t="s">
        <v>3</v>
      </c>
      <c r="M14" s="177"/>
    </row>
    <row r="15" spans="2:13" ht="15" customHeight="1" thickTop="1" thickBot="1">
      <c r="B15" s="171"/>
      <c r="C15" s="183"/>
      <c r="D15" s="179"/>
      <c r="E15" s="30" t="s">
        <v>47</v>
      </c>
      <c r="F15" s="30" t="s">
        <v>139</v>
      </c>
      <c r="G15" s="30" t="s">
        <v>48</v>
      </c>
      <c r="H15" s="30" t="s">
        <v>50</v>
      </c>
      <c r="I15" s="30" t="s">
        <v>52</v>
      </c>
      <c r="J15" s="30" t="s">
        <v>4</v>
      </c>
      <c r="K15" s="179"/>
      <c r="L15" s="180"/>
      <c r="M15" s="178"/>
    </row>
    <row r="16" spans="2:13" ht="16.3" thickTop="1" thickBot="1">
      <c r="B16" s="76" t="s">
        <v>140</v>
      </c>
      <c r="C16" s="31" t="s">
        <v>106</v>
      </c>
      <c r="D16" s="32"/>
      <c r="F16" s="17">
        <v>30</v>
      </c>
      <c r="G16" s="17"/>
      <c r="H16" s="17"/>
      <c r="I16" s="17"/>
      <c r="J16" s="29">
        <f>SUM(F16:H16)</f>
        <v>30</v>
      </c>
      <c r="K16" s="17" t="s">
        <v>77</v>
      </c>
      <c r="L16" s="18">
        <v>3</v>
      </c>
      <c r="M16" s="77" t="s">
        <v>82</v>
      </c>
    </row>
    <row r="17" spans="1:14" ht="25.75" thickTop="1" thickBot="1">
      <c r="B17" s="76" t="s">
        <v>198</v>
      </c>
      <c r="C17" s="31" t="s">
        <v>126</v>
      </c>
      <c r="D17" s="138" t="s">
        <v>206</v>
      </c>
      <c r="E17" s="17">
        <v>60</v>
      </c>
      <c r="F17" s="17"/>
      <c r="G17" s="17"/>
      <c r="H17" s="17"/>
      <c r="I17" s="17"/>
      <c r="J17" s="29">
        <f>SUM(E17:H17)</f>
        <v>60</v>
      </c>
      <c r="K17" s="17" t="s">
        <v>141</v>
      </c>
      <c r="L17" s="18">
        <v>6</v>
      </c>
      <c r="M17" s="77" t="s">
        <v>81</v>
      </c>
    </row>
    <row r="18" spans="1:14" ht="25.75" thickTop="1" thickBot="1">
      <c r="B18" s="76" t="s">
        <v>109</v>
      </c>
      <c r="C18" s="31" t="s">
        <v>107</v>
      </c>
      <c r="D18" s="138" t="s">
        <v>207</v>
      </c>
      <c r="E18" s="17">
        <v>60</v>
      </c>
      <c r="F18" s="17"/>
      <c r="G18" s="17"/>
      <c r="H18" s="17"/>
      <c r="I18" s="17"/>
      <c r="J18" s="29">
        <f>SUM(E18:H18)</f>
        <v>60</v>
      </c>
      <c r="K18" s="17" t="s">
        <v>141</v>
      </c>
      <c r="L18" s="18">
        <v>6</v>
      </c>
      <c r="M18" s="77" t="s">
        <v>80</v>
      </c>
    </row>
    <row r="19" spans="1:14" ht="16.3" thickTop="1" thickBot="1">
      <c r="B19" s="76" t="s">
        <v>75</v>
      </c>
      <c r="C19" s="31" t="s">
        <v>162</v>
      </c>
      <c r="D19" s="137" t="s">
        <v>175</v>
      </c>
      <c r="E19" s="17"/>
      <c r="F19" s="17"/>
      <c r="G19" s="17">
        <v>60</v>
      </c>
      <c r="H19" s="17"/>
      <c r="I19" s="17"/>
      <c r="J19" s="29">
        <f>SUM(E19:H19)</f>
        <v>60</v>
      </c>
      <c r="K19" s="17" t="s">
        <v>77</v>
      </c>
      <c r="L19" s="18">
        <v>4</v>
      </c>
      <c r="M19" s="77" t="s">
        <v>114</v>
      </c>
    </row>
    <row r="20" spans="1:14" ht="16.3" thickTop="1" thickBot="1">
      <c r="B20" s="76" t="s">
        <v>76</v>
      </c>
      <c r="C20" s="31" t="s">
        <v>133</v>
      </c>
      <c r="D20" s="32" t="s">
        <v>187</v>
      </c>
      <c r="E20" s="17"/>
      <c r="F20" s="17"/>
      <c r="G20" s="17">
        <v>60</v>
      </c>
      <c r="H20" s="17"/>
      <c r="I20" s="17"/>
      <c r="J20" s="29">
        <f>SUM(E20:G20)</f>
        <v>60</v>
      </c>
      <c r="K20" s="17" t="s">
        <v>78</v>
      </c>
      <c r="L20" s="18">
        <v>4</v>
      </c>
      <c r="M20" s="77" t="s">
        <v>79</v>
      </c>
    </row>
    <row r="21" spans="1:14" ht="16.3" thickTop="1" thickBot="1">
      <c r="B21" s="76" t="s">
        <v>89</v>
      </c>
      <c r="C21" s="31" t="s">
        <v>134</v>
      </c>
      <c r="D21" s="32" t="s">
        <v>196</v>
      </c>
      <c r="E21" s="17"/>
      <c r="F21" s="17"/>
      <c r="G21" s="17">
        <v>60</v>
      </c>
      <c r="H21" s="17"/>
      <c r="I21" s="17"/>
      <c r="J21" s="29">
        <f>SUM(E21:G21)</f>
        <v>60</v>
      </c>
      <c r="K21" s="17" t="s">
        <v>78</v>
      </c>
      <c r="L21" s="18">
        <v>4</v>
      </c>
      <c r="M21" s="77" t="s">
        <v>79</v>
      </c>
    </row>
    <row r="22" spans="1:14" ht="16.3" thickTop="1" thickBot="1">
      <c r="B22" s="76" t="s">
        <v>90</v>
      </c>
      <c r="C22" s="31" t="s">
        <v>135</v>
      </c>
      <c r="D22" s="32" t="s">
        <v>208</v>
      </c>
      <c r="E22" s="17"/>
      <c r="F22" s="17"/>
      <c r="G22" s="17">
        <v>60</v>
      </c>
      <c r="H22" s="17"/>
      <c r="I22" s="17"/>
      <c r="J22" s="29">
        <f>SUM(E22:G22)</f>
        <v>60</v>
      </c>
      <c r="K22" s="17" t="s">
        <v>78</v>
      </c>
      <c r="L22" s="18">
        <v>4</v>
      </c>
      <c r="M22" s="77" t="s">
        <v>79</v>
      </c>
    </row>
    <row r="23" spans="1:14" ht="16.3" thickTop="1" thickBot="1">
      <c r="B23" s="101" t="s">
        <v>99</v>
      </c>
      <c r="C23" s="103" t="s">
        <v>136</v>
      </c>
      <c r="D23" s="32"/>
      <c r="E23" s="17"/>
      <c r="F23" s="17"/>
      <c r="G23" s="17">
        <v>60</v>
      </c>
      <c r="H23" s="17"/>
      <c r="I23" s="17"/>
      <c r="J23" s="29">
        <f>SUM(G23:G23)</f>
        <v>60</v>
      </c>
      <c r="K23" s="17" t="s">
        <v>78</v>
      </c>
      <c r="L23" s="18">
        <v>4</v>
      </c>
      <c r="M23" s="77" t="s">
        <v>79</v>
      </c>
    </row>
    <row r="24" spans="1:14" ht="16.3" thickTop="1" thickBot="1">
      <c r="B24" s="101" t="s">
        <v>100</v>
      </c>
      <c r="C24" s="31" t="s">
        <v>137</v>
      </c>
      <c r="D24" s="32"/>
      <c r="E24" s="17"/>
      <c r="F24" s="17"/>
      <c r="G24" s="17">
        <v>60</v>
      </c>
      <c r="H24" s="17"/>
      <c r="I24" s="17"/>
      <c r="J24" s="29">
        <f>SUM(G24:G24)</f>
        <v>60</v>
      </c>
      <c r="K24" s="17" t="s">
        <v>78</v>
      </c>
      <c r="L24" s="18">
        <v>4</v>
      </c>
      <c r="M24" s="77" t="s">
        <v>79</v>
      </c>
    </row>
    <row r="25" spans="1:14" ht="15.9" thickTop="1">
      <c r="B25" s="71"/>
      <c r="C25" s="104"/>
      <c r="D25" s="73"/>
      <c r="E25" s="74"/>
      <c r="F25" s="74"/>
      <c r="G25" s="74"/>
      <c r="H25" s="74"/>
      <c r="I25" s="72"/>
      <c r="J25" s="75">
        <f>SUM(J16:J24)</f>
        <v>510</v>
      </c>
      <c r="K25" s="74"/>
      <c r="L25" s="75">
        <f>SUM(L16:L24)</f>
        <v>39</v>
      </c>
      <c r="M25" s="80"/>
    </row>
    <row r="26" spans="1:14" ht="15.45">
      <c r="A26" s="60"/>
      <c r="B26" s="53"/>
      <c r="C26" s="54"/>
      <c r="D26" s="55"/>
      <c r="E26" s="56"/>
      <c r="F26" s="56"/>
      <c r="G26" s="56"/>
      <c r="H26" s="56"/>
      <c r="I26" s="56"/>
      <c r="J26" s="57"/>
      <c r="K26" s="56"/>
      <c r="L26" s="58"/>
      <c r="M26" s="59"/>
      <c r="N26" s="60"/>
    </row>
    <row r="27" spans="1:14" ht="15.75" customHeight="1">
      <c r="A27" s="60"/>
      <c r="B27" s="185" t="s">
        <v>199</v>
      </c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60"/>
    </row>
    <row r="28" spans="1:14" ht="15.45">
      <c r="A28" s="60"/>
      <c r="B28" s="53"/>
      <c r="C28" s="54"/>
      <c r="D28" s="55"/>
      <c r="E28" s="56"/>
      <c r="F28" s="56"/>
      <c r="G28" s="56"/>
      <c r="H28" s="56"/>
      <c r="I28" s="56"/>
      <c r="J28" s="57"/>
      <c r="K28" s="56"/>
      <c r="L28" s="58"/>
      <c r="M28" s="59"/>
      <c r="N28" s="60"/>
    </row>
    <row r="29" spans="1:14" ht="15.45">
      <c r="A29" s="60"/>
      <c r="B29" s="53"/>
      <c r="C29" s="54"/>
      <c r="D29" s="55"/>
      <c r="E29" s="56"/>
      <c r="F29" s="56"/>
      <c r="G29" s="56"/>
      <c r="H29" s="56"/>
      <c r="I29" s="56"/>
      <c r="J29" s="57"/>
      <c r="K29" s="56"/>
      <c r="L29" s="58"/>
      <c r="M29" s="59"/>
      <c r="N29" s="60"/>
    </row>
    <row r="30" spans="1:14" ht="14.6" thickBot="1">
      <c r="B30" s="170" t="s">
        <v>56</v>
      </c>
      <c r="C30" s="172" t="s">
        <v>122</v>
      </c>
      <c r="D30" s="174" t="s">
        <v>1</v>
      </c>
      <c r="E30" s="174"/>
      <c r="F30" s="174"/>
      <c r="G30" s="174"/>
      <c r="H30" s="174"/>
      <c r="I30" s="174"/>
      <c r="J30" s="174"/>
      <c r="K30" s="174"/>
      <c r="L30" s="175"/>
      <c r="M30" s="176" t="s">
        <v>113</v>
      </c>
      <c r="N30" s="60"/>
    </row>
    <row r="31" spans="1:14" ht="15" thickTop="1" thickBot="1">
      <c r="B31" s="171"/>
      <c r="C31" s="173"/>
      <c r="D31" s="179" t="s">
        <v>2</v>
      </c>
      <c r="E31" s="179"/>
      <c r="F31" s="179"/>
      <c r="G31" s="179"/>
      <c r="H31" s="179"/>
      <c r="I31" s="179"/>
      <c r="J31" s="179"/>
      <c r="K31" s="179" t="s">
        <v>45</v>
      </c>
      <c r="L31" s="180" t="s">
        <v>3</v>
      </c>
      <c r="M31" s="177"/>
      <c r="N31" s="60"/>
    </row>
    <row r="32" spans="1:14" ht="27" customHeight="1" thickTop="1" thickBot="1">
      <c r="B32" s="171"/>
      <c r="C32" s="173"/>
      <c r="D32" s="179"/>
      <c r="E32" s="30"/>
      <c r="F32" s="30" t="s">
        <v>50</v>
      </c>
      <c r="G32" s="30" t="s">
        <v>48</v>
      </c>
      <c r="H32" s="30" t="s">
        <v>49</v>
      </c>
      <c r="I32" s="30" t="s">
        <v>52</v>
      </c>
      <c r="J32" s="30" t="s">
        <v>4</v>
      </c>
      <c r="K32" s="179"/>
      <c r="L32" s="180"/>
      <c r="M32" s="178"/>
      <c r="N32" s="60"/>
    </row>
    <row r="33" spans="1:14" ht="16.3" thickTop="1" thickBot="1">
      <c r="B33" s="76" t="s">
        <v>164</v>
      </c>
      <c r="C33" s="31" t="s">
        <v>119</v>
      </c>
      <c r="D33" s="32"/>
      <c r="E33" s="17"/>
      <c r="F33" s="17"/>
      <c r="G33" s="17"/>
      <c r="H33" s="17"/>
      <c r="I33" s="17"/>
      <c r="J33" s="29">
        <v>30</v>
      </c>
      <c r="K33" s="17" t="s">
        <v>77</v>
      </c>
      <c r="L33" s="18">
        <v>3</v>
      </c>
      <c r="M33" s="77" t="s">
        <v>110</v>
      </c>
      <c r="N33" s="60"/>
    </row>
    <row r="34" spans="1:14" ht="16.3" thickTop="1" thickBot="1">
      <c r="B34" s="76" t="s">
        <v>75</v>
      </c>
      <c r="C34" s="31" t="s">
        <v>163</v>
      </c>
      <c r="D34" s="32" t="s">
        <v>174</v>
      </c>
      <c r="E34" s="17"/>
      <c r="F34" s="17"/>
      <c r="G34" s="17"/>
      <c r="H34" s="17">
        <v>30</v>
      </c>
      <c r="I34" s="17"/>
      <c r="J34" s="29">
        <f>SUM(E34:H34)</f>
        <v>30</v>
      </c>
      <c r="K34" s="17" t="s">
        <v>77</v>
      </c>
      <c r="L34" s="18">
        <v>4</v>
      </c>
      <c r="M34" s="77" t="s">
        <v>114</v>
      </c>
      <c r="N34" s="60"/>
    </row>
    <row r="35" spans="1:14" ht="16.3" thickTop="1" thickBot="1">
      <c r="B35" s="122" t="s">
        <v>159</v>
      </c>
      <c r="C35" s="117" t="s">
        <v>123</v>
      </c>
      <c r="D35" s="32" t="s">
        <v>173</v>
      </c>
      <c r="E35" s="17"/>
      <c r="F35" s="17"/>
      <c r="G35" s="17">
        <v>30</v>
      </c>
      <c r="H35" s="17"/>
      <c r="I35" s="17"/>
      <c r="J35" s="29">
        <f>SUM(E35:I35)</f>
        <v>30</v>
      </c>
      <c r="K35" s="17" t="s">
        <v>77</v>
      </c>
      <c r="L35" s="18">
        <v>2</v>
      </c>
      <c r="M35" s="77" t="s">
        <v>114</v>
      </c>
      <c r="N35" s="60"/>
    </row>
    <row r="36" spans="1:14" ht="16.3" thickTop="1" thickBot="1">
      <c r="B36" s="76" t="s">
        <v>90</v>
      </c>
      <c r="C36" s="103" t="s">
        <v>18</v>
      </c>
      <c r="D36" s="32"/>
      <c r="E36" s="17"/>
      <c r="F36" s="17"/>
      <c r="G36" s="17"/>
      <c r="H36" s="17"/>
      <c r="I36" s="17"/>
      <c r="J36" s="29">
        <v>30</v>
      </c>
      <c r="K36" s="17" t="s">
        <v>77</v>
      </c>
      <c r="L36" s="18">
        <v>1</v>
      </c>
      <c r="M36" s="77" t="s">
        <v>110</v>
      </c>
      <c r="N36" s="60"/>
    </row>
    <row r="37" spans="1:14" ht="16.3" thickTop="1" thickBot="1">
      <c r="B37" s="101" t="s">
        <v>100</v>
      </c>
      <c r="C37" s="31" t="s">
        <v>108</v>
      </c>
      <c r="D37" s="102"/>
      <c r="E37" s="17"/>
      <c r="F37" s="17"/>
      <c r="G37" s="17"/>
      <c r="H37" s="17"/>
      <c r="I37" s="17">
        <v>120</v>
      </c>
      <c r="J37" s="29">
        <f>SUM(E37:I37)</f>
        <v>120</v>
      </c>
      <c r="K37" s="17" t="s">
        <v>77</v>
      </c>
      <c r="L37" s="18">
        <v>4</v>
      </c>
      <c r="M37" s="77" t="s">
        <v>79</v>
      </c>
      <c r="N37" s="60"/>
    </row>
    <row r="38" spans="1:14" ht="15.9" thickTop="1">
      <c r="B38" s="71"/>
      <c r="C38" s="72"/>
      <c r="D38" s="73"/>
      <c r="E38" s="74"/>
      <c r="F38" s="74"/>
      <c r="G38" s="74"/>
      <c r="H38" s="74"/>
      <c r="I38" s="72"/>
      <c r="J38" s="75">
        <f>SUM(J33:J37)</f>
        <v>240</v>
      </c>
      <c r="K38" s="74"/>
      <c r="L38" s="75">
        <f>SUM(L33:L37)</f>
        <v>14</v>
      </c>
      <c r="M38" s="80"/>
      <c r="N38" s="60"/>
    </row>
    <row r="39" spans="1:14" ht="15.45">
      <c r="A39" s="60"/>
      <c r="B39" s="53"/>
      <c r="C39" s="54"/>
      <c r="D39" s="55"/>
      <c r="E39" s="56"/>
      <c r="F39" s="56"/>
      <c r="G39" s="56"/>
      <c r="H39" s="56"/>
      <c r="I39" s="56"/>
      <c r="J39" s="57"/>
      <c r="K39" s="56"/>
      <c r="L39" s="58"/>
      <c r="M39" s="59"/>
      <c r="N39" s="60"/>
    </row>
    <row r="40" spans="1:14">
      <c r="B40" s="118"/>
    </row>
  </sheetData>
  <mergeCells count="18">
    <mergeCell ref="B27:M27"/>
    <mergeCell ref="B30:B32"/>
    <mergeCell ref="C30:C32"/>
    <mergeCell ref="D30:L30"/>
    <mergeCell ref="M30:M32"/>
    <mergeCell ref="D31:D32"/>
    <mergeCell ref="E31:J31"/>
    <mergeCell ref="K31:K32"/>
    <mergeCell ref="L31:L32"/>
    <mergeCell ref="D8:M8"/>
    <mergeCell ref="B13:B15"/>
    <mergeCell ref="C13:C15"/>
    <mergeCell ref="D13:L13"/>
    <mergeCell ref="M13:M15"/>
    <mergeCell ref="D14:D15"/>
    <mergeCell ref="E14:J14"/>
    <mergeCell ref="K14:K15"/>
    <mergeCell ref="L14:L15"/>
  </mergeCells>
  <pageMargins left="0.19685039370078741" right="0.19685039370078741" top="0.19685039370078741" bottom="0.19685039370078741" header="0" footer="0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19"/>
  <sheetViews>
    <sheetView topLeftCell="A19" zoomScale="90" zoomScaleNormal="90" workbookViewId="0">
      <selection activeCell="H33" sqref="H33"/>
    </sheetView>
  </sheetViews>
  <sheetFormatPr defaultColWidth="9" defaultRowHeight="14.15"/>
  <cols>
    <col min="1" max="1" width="1.42578125" style="61" customWidth="1"/>
    <col min="2" max="2" width="10" style="61" customWidth="1"/>
    <col min="3" max="3" width="45.140625" style="61" customWidth="1"/>
    <col min="4" max="4" width="9" style="61"/>
    <col min="5" max="7" width="3.78515625" style="61" customWidth="1"/>
    <col min="8" max="9" width="4.640625" style="61" customWidth="1"/>
    <col min="10" max="10" width="9" style="61"/>
    <col min="11" max="11" width="8.35546875" style="61" customWidth="1"/>
    <col min="12" max="12" width="4.85546875" style="61" customWidth="1"/>
    <col min="13" max="13" width="16.78515625" style="61" customWidth="1"/>
    <col min="14" max="16384" width="9" style="61"/>
  </cols>
  <sheetData>
    <row r="2" spans="2:13">
      <c r="C2" s="61" t="s">
        <v>14</v>
      </c>
    </row>
    <row r="3" spans="2:13" ht="17.600000000000001">
      <c r="C3" s="62" t="s">
        <v>11</v>
      </c>
      <c r="D3" s="63" t="s">
        <v>103</v>
      </c>
      <c r="E3" s="63"/>
    </row>
    <row r="4" spans="2:13" ht="17.600000000000001">
      <c r="C4" s="62" t="s">
        <v>13</v>
      </c>
      <c r="D4" s="63" t="s">
        <v>104</v>
      </c>
      <c r="E4" s="63"/>
    </row>
    <row r="5" spans="2:13" ht="17.600000000000001">
      <c r="C5" s="62" t="s">
        <v>9</v>
      </c>
      <c r="D5" s="63" t="s">
        <v>64</v>
      </c>
      <c r="E5" s="63"/>
    </row>
    <row r="6" spans="2:13" ht="17.600000000000001">
      <c r="C6" s="62" t="s">
        <v>10</v>
      </c>
      <c r="D6" s="63" t="s">
        <v>65</v>
      </c>
      <c r="E6" s="63"/>
    </row>
    <row r="7" spans="2:13" ht="17.600000000000001">
      <c r="C7" s="62" t="s">
        <v>15</v>
      </c>
      <c r="D7" s="64" t="s">
        <v>62</v>
      </c>
      <c r="E7" s="64"/>
    </row>
    <row r="8" spans="2:13" ht="17.600000000000001">
      <c r="C8" s="62" t="s">
        <v>120</v>
      </c>
      <c r="D8" s="64" t="s">
        <v>115</v>
      </c>
      <c r="E8" s="64"/>
    </row>
    <row r="9" spans="2:13" ht="17.600000000000001">
      <c r="C9" s="62" t="s">
        <v>12</v>
      </c>
      <c r="D9" s="140" t="s">
        <v>160</v>
      </c>
      <c r="E9" s="140"/>
      <c r="F9" s="141"/>
      <c r="G9" s="141"/>
      <c r="H9" s="141"/>
    </row>
    <row r="10" spans="2:13" ht="17.600000000000001">
      <c r="C10" s="62"/>
      <c r="D10" s="65" t="s">
        <v>212</v>
      </c>
      <c r="E10" s="65"/>
    </row>
    <row r="11" spans="2:13" ht="17.600000000000001">
      <c r="C11" s="62"/>
      <c r="D11" s="65"/>
      <c r="E11" s="65"/>
    </row>
    <row r="13" spans="2:13" ht="6" customHeight="1"/>
    <row r="14" spans="2:13" ht="23.25" customHeight="1" thickBot="1">
      <c r="B14" s="170" t="s">
        <v>56</v>
      </c>
      <c r="C14" s="181" t="s">
        <v>143</v>
      </c>
      <c r="D14" s="174" t="s">
        <v>1</v>
      </c>
      <c r="E14" s="174"/>
      <c r="F14" s="174"/>
      <c r="G14" s="174"/>
      <c r="H14" s="174"/>
      <c r="I14" s="174"/>
      <c r="J14" s="174"/>
      <c r="K14" s="174"/>
      <c r="L14" s="175"/>
      <c r="M14" s="176" t="s">
        <v>111</v>
      </c>
    </row>
    <row r="15" spans="2:13" ht="23.25" customHeight="1" thickTop="1" thickBot="1">
      <c r="B15" s="171"/>
      <c r="C15" s="182"/>
      <c r="D15" s="179" t="s">
        <v>2</v>
      </c>
      <c r="E15" s="179"/>
      <c r="F15" s="179"/>
      <c r="G15" s="179"/>
      <c r="H15" s="179"/>
      <c r="I15" s="179"/>
      <c r="J15" s="179"/>
      <c r="K15" s="179" t="s">
        <v>45</v>
      </c>
      <c r="L15" s="180" t="s">
        <v>3</v>
      </c>
      <c r="M15" s="177"/>
    </row>
    <row r="16" spans="2:13" ht="15" customHeight="1" thickTop="1" thickBot="1">
      <c r="B16" s="171"/>
      <c r="C16" s="183"/>
      <c r="D16" s="179"/>
      <c r="E16" s="30" t="s">
        <v>48</v>
      </c>
      <c r="F16" s="30" t="s">
        <v>49</v>
      </c>
      <c r="G16" s="30" t="s">
        <v>50</v>
      </c>
      <c r="H16" s="30" t="s">
        <v>53</v>
      </c>
      <c r="I16" s="30" t="s">
        <v>52</v>
      </c>
      <c r="J16" s="30" t="s">
        <v>4</v>
      </c>
      <c r="K16" s="179"/>
      <c r="L16" s="180"/>
      <c r="M16" s="178"/>
    </row>
    <row r="17" spans="1:14" ht="16.3" thickTop="1" thickBot="1">
      <c r="B17" s="76" t="s">
        <v>76</v>
      </c>
      <c r="C17" s="31" t="s">
        <v>116</v>
      </c>
      <c r="D17" s="137" t="s">
        <v>188</v>
      </c>
      <c r="E17" s="17">
        <v>30</v>
      </c>
      <c r="F17" s="17"/>
      <c r="G17" s="17"/>
      <c r="H17" s="17"/>
      <c r="I17" s="17"/>
      <c r="J17" s="29">
        <f t="shared" ref="J17:J25" si="0">SUM(E17:H17)</f>
        <v>30</v>
      </c>
      <c r="K17" s="17" t="s">
        <v>77</v>
      </c>
      <c r="L17" s="18">
        <v>2</v>
      </c>
      <c r="M17" s="77" t="s">
        <v>82</v>
      </c>
    </row>
    <row r="18" spans="1:14" ht="16.3" thickTop="1" thickBot="1">
      <c r="B18" s="76" t="s">
        <v>89</v>
      </c>
      <c r="C18" s="31" t="s">
        <v>189</v>
      </c>
      <c r="D18" s="32" t="s">
        <v>197</v>
      </c>
      <c r="E18" s="17"/>
      <c r="F18" s="17"/>
      <c r="G18" s="17"/>
      <c r="H18" s="17">
        <v>30</v>
      </c>
      <c r="I18" s="17"/>
      <c r="J18" s="29">
        <f t="shared" si="0"/>
        <v>30</v>
      </c>
      <c r="K18" s="17" t="s">
        <v>77</v>
      </c>
      <c r="L18" s="18">
        <v>3</v>
      </c>
      <c r="M18" s="77" t="s">
        <v>79</v>
      </c>
    </row>
    <row r="19" spans="1:14" ht="16.75" thickTop="1" thickBot="1">
      <c r="B19" s="76" t="s">
        <v>89</v>
      </c>
      <c r="C19" s="31" t="s">
        <v>217</v>
      </c>
      <c r="D19" s="32" t="s">
        <v>219</v>
      </c>
      <c r="E19" s="17"/>
      <c r="F19" s="17"/>
      <c r="G19" s="17"/>
      <c r="H19" s="17">
        <v>40</v>
      </c>
      <c r="I19" s="17"/>
      <c r="J19" s="29">
        <v>30</v>
      </c>
      <c r="K19" s="17" t="s">
        <v>77</v>
      </c>
      <c r="L19" s="18">
        <v>4</v>
      </c>
      <c r="M19" s="77" t="s">
        <v>79</v>
      </c>
    </row>
    <row r="20" spans="1:14" ht="16.3" thickTop="1" thickBot="1">
      <c r="B20" s="76" t="s">
        <v>90</v>
      </c>
      <c r="C20" s="31" t="s">
        <v>117</v>
      </c>
      <c r="D20" s="32" t="s">
        <v>209</v>
      </c>
      <c r="E20" s="17"/>
      <c r="F20" s="17"/>
      <c r="G20" s="17"/>
      <c r="H20" s="17">
        <v>30</v>
      </c>
      <c r="I20" s="17"/>
      <c r="J20" s="29">
        <f t="shared" si="0"/>
        <v>30</v>
      </c>
      <c r="K20" s="17" t="s">
        <v>77</v>
      </c>
      <c r="L20" s="18">
        <v>3</v>
      </c>
      <c r="M20" s="77" t="s">
        <v>79</v>
      </c>
    </row>
    <row r="21" spans="1:14" ht="16.3" thickTop="1" thickBot="1">
      <c r="B21" s="76" t="s">
        <v>90</v>
      </c>
      <c r="C21" s="31" t="s">
        <v>216</v>
      </c>
      <c r="D21" s="32" t="s">
        <v>210</v>
      </c>
      <c r="E21" s="17"/>
      <c r="F21" s="17"/>
      <c r="G21" s="17"/>
      <c r="H21" s="17">
        <v>30</v>
      </c>
      <c r="I21" s="17"/>
      <c r="J21" s="29">
        <f t="shared" si="0"/>
        <v>30</v>
      </c>
      <c r="K21" s="17" t="s">
        <v>77</v>
      </c>
      <c r="L21" s="18">
        <v>3</v>
      </c>
      <c r="M21" s="77" t="s">
        <v>79</v>
      </c>
    </row>
    <row r="22" spans="1:14" ht="16.3" thickTop="1" thickBot="1">
      <c r="B22" s="76" t="s">
        <v>99</v>
      </c>
      <c r="C22" s="31" t="s">
        <v>117</v>
      </c>
      <c r="D22" s="32"/>
      <c r="E22" s="17"/>
      <c r="F22" s="17"/>
      <c r="G22" s="17"/>
      <c r="H22" s="17">
        <v>40</v>
      </c>
      <c r="I22" s="17"/>
      <c r="J22" s="29">
        <f t="shared" si="0"/>
        <v>40</v>
      </c>
      <c r="K22" s="17" t="s">
        <v>77</v>
      </c>
      <c r="L22" s="18">
        <v>4</v>
      </c>
      <c r="M22" s="77" t="s">
        <v>79</v>
      </c>
    </row>
    <row r="23" spans="1:14" ht="16.3" thickTop="1" thickBot="1">
      <c r="B23" s="76" t="s">
        <v>99</v>
      </c>
      <c r="C23" s="31" t="s">
        <v>118</v>
      </c>
      <c r="D23" s="32"/>
      <c r="E23" s="17"/>
      <c r="F23" s="17"/>
      <c r="G23" s="17"/>
      <c r="H23" s="17">
        <v>60</v>
      </c>
      <c r="I23" s="17"/>
      <c r="J23" s="29">
        <f t="shared" si="0"/>
        <v>60</v>
      </c>
      <c r="K23" s="17" t="s">
        <v>77</v>
      </c>
      <c r="L23" s="18">
        <v>6</v>
      </c>
      <c r="M23" s="77" t="s">
        <v>79</v>
      </c>
    </row>
    <row r="24" spans="1:14" ht="16.3" thickTop="1" thickBot="1">
      <c r="B24" s="76" t="s">
        <v>100</v>
      </c>
      <c r="C24" s="31" t="s">
        <v>117</v>
      </c>
      <c r="D24" s="32"/>
      <c r="E24" s="17"/>
      <c r="F24" s="17"/>
      <c r="G24" s="17"/>
      <c r="H24" s="17">
        <v>40</v>
      </c>
      <c r="I24" s="17"/>
      <c r="J24" s="29">
        <f t="shared" si="0"/>
        <v>40</v>
      </c>
      <c r="K24" s="17" t="s">
        <v>77</v>
      </c>
      <c r="L24" s="18">
        <v>4</v>
      </c>
      <c r="M24" s="77" t="s">
        <v>79</v>
      </c>
    </row>
    <row r="25" spans="1:14" ht="16.3" thickTop="1" thickBot="1">
      <c r="B25" s="76" t="s">
        <v>100</v>
      </c>
      <c r="C25" s="31" t="s">
        <v>118</v>
      </c>
      <c r="D25" s="32"/>
      <c r="E25" s="17"/>
      <c r="F25" s="17"/>
      <c r="G25" s="17"/>
      <c r="H25" s="17">
        <v>60</v>
      </c>
      <c r="I25" s="17"/>
      <c r="J25" s="29">
        <f t="shared" si="0"/>
        <v>60</v>
      </c>
      <c r="K25" s="17" t="s">
        <v>77</v>
      </c>
      <c r="L25" s="18">
        <v>6</v>
      </c>
      <c r="M25" s="77" t="s">
        <v>79</v>
      </c>
    </row>
    <row r="26" spans="1:14" ht="15.9" thickTop="1">
      <c r="B26" s="71"/>
      <c r="C26" s="72"/>
      <c r="D26" s="73"/>
      <c r="E26" s="74"/>
      <c r="F26" s="74"/>
      <c r="G26" s="74"/>
      <c r="H26" s="72" t="s">
        <v>55</v>
      </c>
      <c r="I26" s="72"/>
      <c r="J26" s="75">
        <f>SUM(J17:J25)</f>
        <v>350</v>
      </c>
      <c r="K26" s="74"/>
      <c r="L26" s="75">
        <f>SUM(L17:L25)</f>
        <v>35</v>
      </c>
      <c r="M26" s="80"/>
    </row>
    <row r="27" spans="1:14" ht="15.45">
      <c r="A27" s="60"/>
      <c r="B27" s="53"/>
      <c r="C27" s="54"/>
      <c r="D27" s="55"/>
      <c r="E27" s="56"/>
      <c r="F27" s="56"/>
      <c r="G27" s="56"/>
      <c r="H27" s="56"/>
      <c r="I27" s="56"/>
      <c r="J27" s="57"/>
      <c r="K27" s="56"/>
      <c r="L27" s="58"/>
      <c r="M27" s="59"/>
      <c r="N27" s="60"/>
    </row>
    <row r="28" spans="1:14" ht="15.45">
      <c r="A28" s="60"/>
      <c r="B28" s="53"/>
      <c r="C28" s="54"/>
      <c r="D28" s="55"/>
      <c r="E28" s="56"/>
      <c r="F28" s="56"/>
      <c r="G28" s="56"/>
      <c r="H28" s="56"/>
      <c r="I28" s="56"/>
      <c r="J28" s="57"/>
      <c r="K28" s="56"/>
      <c r="L28" s="58"/>
      <c r="M28" s="59"/>
      <c r="N28" s="60"/>
    </row>
    <row r="29" spans="1:14" ht="14.6" thickBot="1">
      <c r="B29" s="170" t="s">
        <v>56</v>
      </c>
      <c r="C29" s="172" t="s">
        <v>124</v>
      </c>
      <c r="D29" s="174" t="s">
        <v>1</v>
      </c>
      <c r="E29" s="174"/>
      <c r="F29" s="174"/>
      <c r="G29" s="174"/>
      <c r="H29" s="174"/>
      <c r="I29" s="174"/>
      <c r="J29" s="174"/>
      <c r="K29" s="174"/>
      <c r="L29" s="175"/>
      <c r="M29" s="176" t="s">
        <v>113</v>
      </c>
      <c r="N29" s="60"/>
    </row>
    <row r="30" spans="1:14" ht="15" thickTop="1" thickBot="1">
      <c r="B30" s="171"/>
      <c r="C30" s="173"/>
      <c r="D30" s="179" t="s">
        <v>2</v>
      </c>
      <c r="E30" s="179"/>
      <c r="F30" s="179"/>
      <c r="G30" s="179"/>
      <c r="H30" s="179"/>
      <c r="I30" s="179"/>
      <c r="J30" s="179"/>
      <c r="K30" s="179" t="s">
        <v>45</v>
      </c>
      <c r="L30" s="180" t="s">
        <v>3</v>
      </c>
      <c r="M30" s="177"/>
      <c r="N30" s="60"/>
    </row>
    <row r="31" spans="1:14" ht="27" customHeight="1" thickTop="1" thickBot="1">
      <c r="B31" s="171"/>
      <c r="C31" s="173"/>
      <c r="D31" s="179"/>
      <c r="E31" s="30" t="s">
        <v>48</v>
      </c>
      <c r="F31" s="30" t="s">
        <v>49</v>
      </c>
      <c r="G31" s="30" t="s">
        <v>50</v>
      </c>
      <c r="H31" s="30"/>
      <c r="I31" s="30"/>
      <c r="J31" s="30" t="s">
        <v>4</v>
      </c>
      <c r="K31" s="179"/>
      <c r="L31" s="180"/>
      <c r="M31" s="178"/>
      <c r="N31" s="60"/>
    </row>
    <row r="32" spans="1:14" ht="16.3" thickTop="1" thickBot="1">
      <c r="B32" s="76" t="s">
        <v>75</v>
      </c>
      <c r="C32" s="31" t="s">
        <v>177</v>
      </c>
      <c r="D32" s="32" t="s">
        <v>174</v>
      </c>
      <c r="E32" s="17"/>
      <c r="F32" s="17">
        <v>30</v>
      </c>
      <c r="G32" s="17"/>
      <c r="H32" s="17"/>
      <c r="I32" s="17"/>
      <c r="J32" s="29">
        <f>SUM(E32:H32)</f>
        <v>30</v>
      </c>
      <c r="K32" s="17" t="s">
        <v>77</v>
      </c>
      <c r="L32" s="18">
        <v>4</v>
      </c>
      <c r="M32" s="77" t="s">
        <v>114</v>
      </c>
      <c r="N32" s="60"/>
    </row>
    <row r="33" spans="1:14" ht="16.3" thickTop="1" thickBot="1">
      <c r="B33" s="129" t="s">
        <v>76</v>
      </c>
      <c r="C33" s="130" t="s">
        <v>178</v>
      </c>
      <c r="D33" s="131"/>
      <c r="E33" s="132"/>
      <c r="F33" s="132">
        <v>30</v>
      </c>
      <c r="G33" s="132"/>
      <c r="H33" s="132"/>
      <c r="I33" s="132"/>
      <c r="J33" s="133">
        <v>30</v>
      </c>
      <c r="K33" s="132" t="s">
        <v>77</v>
      </c>
      <c r="L33" s="134">
        <v>4</v>
      </c>
      <c r="M33" s="135" t="s">
        <v>114</v>
      </c>
      <c r="N33" s="60"/>
    </row>
    <row r="34" spans="1:14" ht="16.3" thickTop="1" thickBot="1">
      <c r="B34" s="76" t="s">
        <v>164</v>
      </c>
      <c r="C34" s="31" t="s">
        <v>119</v>
      </c>
      <c r="D34" s="32"/>
      <c r="E34" s="17"/>
      <c r="F34" s="17"/>
      <c r="G34" s="17"/>
      <c r="H34" s="17"/>
      <c r="I34" s="17"/>
      <c r="J34" s="29">
        <v>30</v>
      </c>
      <c r="K34" s="17" t="s">
        <v>77</v>
      </c>
      <c r="L34" s="18">
        <v>3</v>
      </c>
      <c r="M34" s="77" t="s">
        <v>110</v>
      </c>
      <c r="N34" s="60"/>
    </row>
    <row r="35" spans="1:14" ht="16.3" thickTop="1" thickBot="1">
      <c r="B35" s="76" t="s">
        <v>75</v>
      </c>
      <c r="C35" s="31" t="s">
        <v>112</v>
      </c>
      <c r="D35" s="137" t="s">
        <v>176</v>
      </c>
      <c r="E35" s="17">
        <v>30</v>
      </c>
      <c r="F35" s="17"/>
      <c r="G35" s="17"/>
      <c r="H35" s="17"/>
      <c r="I35" s="17"/>
      <c r="J35" s="29">
        <f>SUM(E35:H35)</f>
        <v>30</v>
      </c>
      <c r="K35" s="17" t="s">
        <v>77</v>
      </c>
      <c r="L35" s="18">
        <v>2</v>
      </c>
      <c r="M35" s="77" t="s">
        <v>114</v>
      </c>
      <c r="N35" s="60"/>
    </row>
    <row r="36" spans="1:14" ht="16.3" thickTop="1" thickBot="1">
      <c r="B36" s="76" t="s">
        <v>90</v>
      </c>
      <c r="C36" s="31" t="s">
        <v>18</v>
      </c>
      <c r="D36" s="32"/>
      <c r="E36" s="17"/>
      <c r="F36" s="17"/>
      <c r="G36" s="17">
        <v>30</v>
      </c>
      <c r="H36" s="17"/>
      <c r="I36" s="17"/>
      <c r="J36" s="29">
        <f t="shared" ref="J36" si="1">SUM(E36:H36)</f>
        <v>30</v>
      </c>
      <c r="K36" s="17" t="s">
        <v>77</v>
      </c>
      <c r="L36" s="18">
        <v>1</v>
      </c>
      <c r="M36" s="77" t="s">
        <v>110</v>
      </c>
      <c r="N36" s="60"/>
    </row>
    <row r="37" spans="1:14" ht="16.3" thickTop="1" thickBot="1">
      <c r="B37" s="76" t="s">
        <v>100</v>
      </c>
      <c r="C37" s="34" t="s">
        <v>108</v>
      </c>
      <c r="D37" s="32"/>
      <c r="E37" s="17"/>
      <c r="F37" s="17"/>
      <c r="G37" s="17"/>
      <c r="H37" s="17"/>
      <c r="I37" s="17">
        <v>120</v>
      </c>
      <c r="J37" s="29">
        <f>SUM(E37:I37)</f>
        <v>120</v>
      </c>
      <c r="K37" s="17" t="s">
        <v>77</v>
      </c>
      <c r="L37" s="18">
        <v>4</v>
      </c>
      <c r="M37" s="77" t="s">
        <v>79</v>
      </c>
      <c r="N37" s="60"/>
    </row>
    <row r="38" spans="1:14" ht="15.9" thickTop="1">
      <c r="B38" s="71"/>
      <c r="C38" s="72"/>
      <c r="D38" s="73"/>
      <c r="E38" s="74"/>
      <c r="F38" s="74"/>
      <c r="G38" s="74"/>
      <c r="H38" s="72" t="s">
        <v>55</v>
      </c>
      <c r="I38" s="72"/>
      <c r="J38" s="75">
        <f>SUM(J32:J37)</f>
        <v>270</v>
      </c>
      <c r="K38" s="74"/>
      <c r="L38" s="75">
        <f>SUM(L32:L37)</f>
        <v>18</v>
      </c>
      <c r="M38" s="80"/>
      <c r="N38" s="60"/>
    </row>
    <row r="39" spans="1:14" ht="15.45">
      <c r="A39" s="60"/>
      <c r="B39" s="53"/>
      <c r="C39" s="54"/>
      <c r="D39" s="55"/>
      <c r="E39" s="56"/>
      <c r="F39" s="56"/>
      <c r="G39" s="56"/>
      <c r="H39" s="56"/>
      <c r="I39" s="56"/>
      <c r="J39" s="57"/>
      <c r="K39" s="56"/>
      <c r="L39" s="58"/>
      <c r="M39" s="59"/>
      <c r="N39" s="60"/>
    </row>
    <row r="40" spans="1:14" ht="15.45">
      <c r="A40" s="60"/>
      <c r="B40" s="124" t="s">
        <v>179</v>
      </c>
      <c r="C40" s="125"/>
      <c r="D40" s="126"/>
      <c r="E40" s="127"/>
      <c r="F40" s="127"/>
      <c r="G40" s="127"/>
      <c r="H40" s="127"/>
      <c r="I40" s="127"/>
      <c r="J40" s="128"/>
      <c r="K40" s="127"/>
      <c r="L40" s="58"/>
      <c r="M40" s="59"/>
      <c r="N40" s="60"/>
    </row>
    <row r="41" spans="1:14" ht="15.45">
      <c r="A41" s="60"/>
      <c r="B41" s="136" t="s">
        <v>190</v>
      </c>
      <c r="C41" s="54"/>
      <c r="D41" s="55"/>
      <c r="E41" s="56"/>
      <c r="F41" s="56"/>
      <c r="G41" s="56"/>
      <c r="H41" s="56"/>
      <c r="I41" s="56"/>
      <c r="J41" s="57"/>
      <c r="K41" s="56"/>
      <c r="L41" s="58"/>
      <c r="M41" s="59"/>
      <c r="N41" s="60"/>
    </row>
    <row r="42" spans="1:14" ht="15.45">
      <c r="A42" s="60"/>
      <c r="B42" s="150" t="s">
        <v>218</v>
      </c>
      <c r="C42" s="54"/>
      <c r="D42" s="55"/>
      <c r="E42" s="56"/>
      <c r="F42" s="56"/>
      <c r="G42" s="56"/>
      <c r="H42" s="56"/>
      <c r="I42" s="56"/>
      <c r="J42" s="57"/>
      <c r="K42" s="56"/>
      <c r="L42" s="58"/>
      <c r="M42" s="59"/>
      <c r="N42" s="60"/>
    </row>
    <row r="43" spans="1:14" ht="15.45">
      <c r="A43" s="60"/>
      <c r="B43" s="53"/>
      <c r="C43" s="54"/>
      <c r="D43" s="55"/>
      <c r="E43" s="56"/>
      <c r="F43" s="56"/>
      <c r="G43" s="56"/>
      <c r="H43" s="56"/>
      <c r="I43" s="56"/>
      <c r="J43" s="57"/>
      <c r="K43" s="56"/>
      <c r="L43" s="58"/>
      <c r="M43" s="59"/>
      <c r="N43" s="60"/>
    </row>
    <row r="44" spans="1:14" ht="14.6" thickBot="1">
      <c r="B44" s="170" t="s">
        <v>56</v>
      </c>
      <c r="C44" s="172" t="s">
        <v>0</v>
      </c>
      <c r="D44" s="174" t="s">
        <v>1</v>
      </c>
      <c r="E44" s="174"/>
      <c r="F44" s="174"/>
      <c r="G44" s="174"/>
      <c r="H44" s="174"/>
      <c r="I44" s="174"/>
      <c r="J44" s="174"/>
      <c r="K44" s="174"/>
      <c r="L44" s="175"/>
      <c r="M44" s="176" t="s">
        <v>17</v>
      </c>
      <c r="N44" s="60"/>
    </row>
    <row r="45" spans="1:14" ht="15" thickTop="1" thickBot="1">
      <c r="B45" s="171"/>
      <c r="C45" s="173"/>
      <c r="D45" s="179" t="s">
        <v>2</v>
      </c>
      <c r="E45" s="179"/>
      <c r="F45" s="179"/>
      <c r="G45" s="179"/>
      <c r="H45" s="179"/>
      <c r="I45" s="179"/>
      <c r="J45" s="179"/>
      <c r="K45" s="179" t="s">
        <v>45</v>
      </c>
      <c r="L45" s="180" t="s">
        <v>3</v>
      </c>
      <c r="M45" s="177"/>
      <c r="N45" s="60"/>
    </row>
    <row r="46" spans="1:14" ht="28.5" customHeight="1" thickTop="1" thickBot="1">
      <c r="B46" s="171"/>
      <c r="C46" s="173"/>
      <c r="D46" s="179"/>
      <c r="E46" s="30" t="s">
        <v>47</v>
      </c>
      <c r="F46" s="30" t="s">
        <v>48</v>
      </c>
      <c r="G46" s="30"/>
      <c r="H46" s="30" t="s">
        <v>54</v>
      </c>
      <c r="I46" s="30"/>
      <c r="J46" s="30" t="s">
        <v>4</v>
      </c>
      <c r="K46" s="179"/>
      <c r="L46" s="180"/>
      <c r="M46" s="178"/>
      <c r="N46" s="60"/>
    </row>
    <row r="47" spans="1:14" ht="16.3" thickTop="1" thickBot="1">
      <c r="B47" s="76"/>
      <c r="C47" s="31"/>
      <c r="D47" s="32"/>
      <c r="E47" s="17"/>
      <c r="F47" s="17"/>
      <c r="G47" s="17"/>
      <c r="H47" s="17"/>
      <c r="I47" s="17"/>
      <c r="J47" s="29">
        <f t="shared" ref="J47:J66" si="2">SUM(E47:H47)</f>
        <v>0</v>
      </c>
      <c r="K47" s="17"/>
      <c r="L47" s="18"/>
      <c r="M47" s="77"/>
      <c r="N47" s="60"/>
    </row>
    <row r="48" spans="1:14" ht="16.3" thickTop="1" thickBot="1">
      <c r="B48" s="76"/>
      <c r="C48" s="31"/>
      <c r="D48" s="32"/>
      <c r="E48" s="17"/>
      <c r="F48" s="17"/>
      <c r="G48" s="17"/>
      <c r="H48" s="17"/>
      <c r="I48" s="17"/>
      <c r="J48" s="29">
        <f t="shared" si="2"/>
        <v>0</v>
      </c>
      <c r="K48" s="17"/>
      <c r="L48" s="18"/>
      <c r="M48" s="77"/>
      <c r="N48" s="60"/>
    </row>
    <row r="49" spans="2:14" ht="16.3" thickTop="1" thickBot="1">
      <c r="B49" s="76"/>
      <c r="C49" s="31"/>
      <c r="D49" s="32"/>
      <c r="E49" s="17"/>
      <c r="F49" s="17"/>
      <c r="G49" s="17"/>
      <c r="H49" s="17"/>
      <c r="I49" s="17"/>
      <c r="J49" s="29">
        <f t="shared" si="2"/>
        <v>0</v>
      </c>
      <c r="K49" s="17"/>
      <c r="L49" s="18"/>
      <c r="M49" s="77"/>
      <c r="N49" s="60"/>
    </row>
    <row r="50" spans="2:14" ht="16.3" thickTop="1" thickBot="1">
      <c r="B50" s="76"/>
      <c r="C50" s="31"/>
      <c r="D50" s="32"/>
      <c r="E50" s="17"/>
      <c r="F50" s="17"/>
      <c r="G50" s="17"/>
      <c r="H50" s="17"/>
      <c r="I50" s="17"/>
      <c r="J50" s="29">
        <f t="shared" si="2"/>
        <v>0</v>
      </c>
      <c r="K50" s="17"/>
      <c r="L50" s="18"/>
      <c r="M50" s="77"/>
      <c r="N50" s="60"/>
    </row>
    <row r="51" spans="2:14" ht="16.3" thickTop="1" thickBot="1">
      <c r="B51" s="76"/>
      <c r="C51" s="31"/>
      <c r="D51" s="32"/>
      <c r="E51" s="17"/>
      <c r="F51" s="17"/>
      <c r="G51" s="17"/>
      <c r="H51" s="17"/>
      <c r="I51" s="17"/>
      <c r="J51" s="29">
        <f t="shared" si="2"/>
        <v>0</v>
      </c>
      <c r="K51" s="17"/>
      <c r="L51" s="18"/>
      <c r="M51" s="77"/>
      <c r="N51" s="60"/>
    </row>
    <row r="52" spans="2:14" ht="16.3" thickTop="1" thickBot="1">
      <c r="B52" s="76"/>
      <c r="C52" s="31"/>
      <c r="D52" s="32"/>
      <c r="E52" s="17"/>
      <c r="F52" s="17"/>
      <c r="G52" s="17"/>
      <c r="H52" s="17"/>
      <c r="I52" s="17"/>
      <c r="J52" s="29">
        <f t="shared" si="2"/>
        <v>0</v>
      </c>
      <c r="K52" s="17"/>
      <c r="L52" s="18"/>
      <c r="M52" s="77"/>
    </row>
    <row r="53" spans="2:14" ht="16.3" thickTop="1" thickBot="1">
      <c r="B53" s="76"/>
      <c r="C53" s="31"/>
      <c r="D53" s="32"/>
      <c r="E53" s="17"/>
      <c r="F53" s="17"/>
      <c r="G53" s="17"/>
      <c r="H53" s="17"/>
      <c r="I53" s="17"/>
      <c r="J53" s="29">
        <f t="shared" si="2"/>
        <v>0</v>
      </c>
      <c r="K53" s="17"/>
      <c r="L53" s="18"/>
      <c r="M53" s="77"/>
    </row>
    <row r="54" spans="2:14" ht="16.3" thickTop="1" thickBot="1">
      <c r="B54" s="76"/>
      <c r="C54" s="31"/>
      <c r="D54" s="32"/>
      <c r="E54" s="17"/>
      <c r="F54" s="17"/>
      <c r="G54" s="17"/>
      <c r="H54" s="17"/>
      <c r="I54" s="17"/>
      <c r="J54" s="29">
        <f t="shared" si="2"/>
        <v>0</v>
      </c>
      <c r="K54" s="17"/>
      <c r="L54" s="18"/>
      <c r="M54" s="77"/>
    </row>
    <row r="55" spans="2:14" ht="16.3" thickTop="1" thickBot="1">
      <c r="B55" s="76"/>
      <c r="C55" s="31"/>
      <c r="D55" s="32"/>
      <c r="E55" s="17"/>
      <c r="F55" s="17"/>
      <c r="G55" s="17"/>
      <c r="H55" s="17"/>
      <c r="I55" s="17"/>
      <c r="J55" s="29">
        <f t="shared" si="2"/>
        <v>0</v>
      </c>
      <c r="K55" s="17"/>
      <c r="L55" s="18"/>
      <c r="M55" s="77"/>
    </row>
    <row r="56" spans="2:14" ht="16.3" thickTop="1" thickBot="1">
      <c r="B56" s="76"/>
      <c r="C56" s="31"/>
      <c r="D56" s="32"/>
      <c r="E56" s="17"/>
      <c r="F56" s="17"/>
      <c r="G56" s="17"/>
      <c r="H56" s="17"/>
      <c r="I56" s="17"/>
      <c r="J56" s="29">
        <f t="shared" si="2"/>
        <v>0</v>
      </c>
      <c r="K56" s="17"/>
      <c r="L56" s="18"/>
      <c r="M56" s="77"/>
    </row>
    <row r="57" spans="2:14" ht="16.3" thickTop="1" thickBot="1">
      <c r="B57" s="76"/>
      <c r="C57" s="34"/>
      <c r="D57" s="32"/>
      <c r="E57" s="17"/>
      <c r="F57" s="17"/>
      <c r="G57" s="17"/>
      <c r="H57" s="17"/>
      <c r="I57" s="17"/>
      <c r="J57" s="29">
        <f t="shared" si="2"/>
        <v>0</v>
      </c>
      <c r="K57" s="17"/>
      <c r="L57" s="18"/>
      <c r="M57" s="77"/>
    </row>
    <row r="58" spans="2:14" ht="16.3" thickTop="1" thickBot="1">
      <c r="B58" s="76"/>
      <c r="C58" s="34"/>
      <c r="D58" s="32"/>
      <c r="E58" s="17"/>
      <c r="F58" s="17"/>
      <c r="G58" s="17"/>
      <c r="H58" s="17"/>
      <c r="I58" s="17"/>
      <c r="J58" s="29">
        <f t="shared" si="2"/>
        <v>0</v>
      </c>
      <c r="K58" s="17"/>
      <c r="L58" s="18"/>
      <c r="M58" s="77"/>
    </row>
    <row r="59" spans="2:14" ht="16.3" thickTop="1" thickBot="1">
      <c r="B59" s="76"/>
      <c r="C59" s="31"/>
      <c r="D59" s="32"/>
      <c r="E59" s="17"/>
      <c r="F59" s="17"/>
      <c r="G59" s="17"/>
      <c r="H59" s="17"/>
      <c r="I59" s="17"/>
      <c r="J59" s="29">
        <f t="shared" si="2"/>
        <v>0</v>
      </c>
      <c r="K59" s="17"/>
      <c r="L59" s="18"/>
      <c r="M59" s="77"/>
    </row>
    <row r="60" spans="2:14" ht="16.3" thickTop="1" thickBot="1">
      <c r="B60" s="76"/>
      <c r="C60" s="34"/>
      <c r="D60" s="32"/>
      <c r="E60" s="17"/>
      <c r="F60" s="17"/>
      <c r="G60" s="17"/>
      <c r="H60" s="17"/>
      <c r="I60" s="17"/>
      <c r="J60" s="29">
        <f t="shared" si="2"/>
        <v>0</v>
      </c>
      <c r="K60" s="17"/>
      <c r="L60" s="18"/>
      <c r="M60" s="77"/>
    </row>
    <row r="61" spans="2:14" ht="16.3" thickTop="1" thickBot="1">
      <c r="B61" s="76"/>
      <c r="C61" s="34"/>
      <c r="D61" s="32"/>
      <c r="E61" s="17"/>
      <c r="F61" s="17"/>
      <c r="G61" s="17"/>
      <c r="H61" s="17"/>
      <c r="I61" s="17"/>
      <c r="J61" s="29">
        <f t="shared" si="2"/>
        <v>0</v>
      </c>
      <c r="K61" s="17"/>
      <c r="L61" s="18"/>
      <c r="M61" s="77"/>
    </row>
    <row r="62" spans="2:14" ht="16.3" thickTop="1" thickBot="1">
      <c r="B62" s="76"/>
      <c r="C62" s="34"/>
      <c r="D62" s="32"/>
      <c r="E62" s="17"/>
      <c r="F62" s="17"/>
      <c r="G62" s="17"/>
      <c r="H62" s="17"/>
      <c r="I62" s="17"/>
      <c r="J62" s="29">
        <f t="shared" si="2"/>
        <v>0</v>
      </c>
      <c r="K62" s="17"/>
      <c r="L62" s="18"/>
      <c r="M62" s="77"/>
    </row>
    <row r="63" spans="2:14" ht="16.3" thickTop="1" thickBot="1">
      <c r="B63" s="76"/>
      <c r="C63" s="34"/>
      <c r="D63" s="32"/>
      <c r="E63" s="17"/>
      <c r="F63" s="17"/>
      <c r="G63" s="17"/>
      <c r="H63" s="17"/>
      <c r="I63" s="17"/>
      <c r="J63" s="29">
        <f t="shared" si="2"/>
        <v>0</v>
      </c>
      <c r="K63" s="17"/>
      <c r="L63" s="18"/>
      <c r="M63" s="77"/>
    </row>
    <row r="64" spans="2:14" ht="16.3" thickTop="1" thickBot="1">
      <c r="B64" s="76"/>
      <c r="C64" s="34"/>
      <c r="D64" s="32"/>
      <c r="E64" s="17"/>
      <c r="F64" s="17"/>
      <c r="G64" s="17"/>
      <c r="H64" s="17"/>
      <c r="I64" s="17"/>
      <c r="J64" s="29">
        <f t="shared" si="2"/>
        <v>0</v>
      </c>
      <c r="K64" s="17"/>
      <c r="L64" s="18"/>
      <c r="M64" s="77"/>
    </row>
    <row r="65" spans="2:13" ht="16.3" thickTop="1" thickBot="1">
      <c r="B65" s="76"/>
      <c r="C65" s="34"/>
      <c r="D65" s="32"/>
      <c r="E65" s="17"/>
      <c r="F65" s="17"/>
      <c r="G65" s="17"/>
      <c r="H65" s="17"/>
      <c r="I65" s="17"/>
      <c r="J65" s="29">
        <f t="shared" si="2"/>
        <v>0</v>
      </c>
      <c r="K65" s="17"/>
      <c r="L65" s="18"/>
      <c r="M65" s="77"/>
    </row>
    <row r="66" spans="2:13" ht="15.9" thickTop="1">
      <c r="B66" s="78"/>
      <c r="C66" s="66"/>
      <c r="D66" s="67"/>
      <c r="E66" s="68"/>
      <c r="F66" s="68"/>
      <c r="G66" s="68"/>
      <c r="H66" s="68"/>
      <c r="I66" s="68"/>
      <c r="J66" s="69">
        <f t="shared" si="2"/>
        <v>0</v>
      </c>
      <c r="K66" s="68"/>
      <c r="L66" s="70"/>
      <c r="M66" s="79"/>
    </row>
    <row r="67" spans="2:13" ht="15.45">
      <c r="B67" s="71"/>
      <c r="C67" s="72"/>
      <c r="D67" s="73"/>
      <c r="E67" s="74"/>
      <c r="F67" s="74"/>
      <c r="G67" s="74"/>
      <c r="H67" s="72" t="s">
        <v>55</v>
      </c>
      <c r="I67" s="72"/>
      <c r="J67" s="75">
        <f>SUM(J47:J66)</f>
        <v>0</v>
      </c>
      <c r="K67" s="74"/>
      <c r="L67" s="75">
        <f>SUM(L47:L66)</f>
        <v>0</v>
      </c>
      <c r="M67" s="80"/>
    </row>
    <row r="70" spans="2:13" ht="14.6" thickBot="1">
      <c r="B70" s="170" t="s">
        <v>56</v>
      </c>
      <c r="C70" s="172" t="s">
        <v>0</v>
      </c>
      <c r="D70" s="174" t="s">
        <v>1</v>
      </c>
      <c r="E70" s="174"/>
      <c r="F70" s="174"/>
      <c r="G70" s="174"/>
      <c r="H70" s="174"/>
      <c r="I70" s="174"/>
      <c r="J70" s="174"/>
      <c r="K70" s="174"/>
      <c r="L70" s="175"/>
      <c r="M70" s="176" t="s">
        <v>17</v>
      </c>
    </row>
    <row r="71" spans="2:13" ht="15" thickTop="1" thickBot="1">
      <c r="B71" s="171"/>
      <c r="C71" s="173"/>
      <c r="D71" s="179" t="s">
        <v>2</v>
      </c>
      <c r="E71" s="179"/>
      <c r="F71" s="179"/>
      <c r="G71" s="179"/>
      <c r="H71" s="179"/>
      <c r="I71" s="179"/>
      <c r="J71" s="179"/>
      <c r="K71" s="179" t="s">
        <v>45</v>
      </c>
      <c r="L71" s="180" t="s">
        <v>3</v>
      </c>
      <c r="M71" s="177"/>
    </row>
    <row r="72" spans="2:13" ht="27.75" customHeight="1" thickTop="1" thickBot="1">
      <c r="B72" s="171"/>
      <c r="C72" s="173"/>
      <c r="D72" s="179"/>
      <c r="E72" s="30" t="s">
        <v>47</v>
      </c>
      <c r="F72" s="30" t="s">
        <v>48</v>
      </c>
      <c r="G72" s="30"/>
      <c r="H72" s="30" t="s">
        <v>54</v>
      </c>
      <c r="I72" s="30"/>
      <c r="J72" s="30" t="s">
        <v>4</v>
      </c>
      <c r="K72" s="179"/>
      <c r="L72" s="180"/>
      <c r="M72" s="178"/>
    </row>
    <row r="73" spans="2:13" ht="16.3" thickTop="1" thickBot="1">
      <c r="B73" s="76"/>
      <c r="C73" s="31"/>
      <c r="D73" s="32"/>
      <c r="E73" s="17"/>
      <c r="F73" s="17"/>
      <c r="G73" s="17"/>
      <c r="H73" s="17"/>
      <c r="I73" s="17"/>
      <c r="J73" s="29">
        <f t="shared" ref="J73:J92" si="3">SUM(E73:H73)</f>
        <v>0</v>
      </c>
      <c r="K73" s="17"/>
      <c r="L73" s="18"/>
      <c r="M73" s="77"/>
    </row>
    <row r="74" spans="2:13" ht="16.3" thickTop="1" thickBot="1">
      <c r="B74" s="76"/>
      <c r="C74" s="31"/>
      <c r="D74" s="32"/>
      <c r="E74" s="17"/>
      <c r="F74" s="17"/>
      <c r="G74" s="17"/>
      <c r="H74" s="17"/>
      <c r="I74" s="17"/>
      <c r="J74" s="29">
        <f t="shared" si="3"/>
        <v>0</v>
      </c>
      <c r="K74" s="17"/>
      <c r="L74" s="18"/>
      <c r="M74" s="77"/>
    </row>
    <row r="75" spans="2:13" ht="16.3" thickTop="1" thickBot="1">
      <c r="B75" s="76"/>
      <c r="C75" s="31"/>
      <c r="D75" s="32"/>
      <c r="E75" s="17"/>
      <c r="F75" s="17"/>
      <c r="G75" s="17"/>
      <c r="H75" s="17"/>
      <c r="I75" s="17"/>
      <c r="J75" s="29">
        <f t="shared" si="3"/>
        <v>0</v>
      </c>
      <c r="K75" s="17"/>
      <c r="L75" s="18"/>
      <c r="M75" s="77"/>
    </row>
    <row r="76" spans="2:13" ht="16.3" thickTop="1" thickBot="1">
      <c r="B76" s="76"/>
      <c r="C76" s="31"/>
      <c r="D76" s="32"/>
      <c r="E76" s="17"/>
      <c r="F76" s="17"/>
      <c r="G76" s="17"/>
      <c r="H76" s="17"/>
      <c r="I76" s="17"/>
      <c r="J76" s="29">
        <f t="shared" si="3"/>
        <v>0</v>
      </c>
      <c r="K76" s="17"/>
      <c r="L76" s="18"/>
      <c r="M76" s="77"/>
    </row>
    <row r="77" spans="2:13" ht="16.3" thickTop="1" thickBot="1">
      <c r="B77" s="76"/>
      <c r="C77" s="31"/>
      <c r="D77" s="32"/>
      <c r="E77" s="17"/>
      <c r="F77" s="17"/>
      <c r="G77" s="17"/>
      <c r="H77" s="17"/>
      <c r="I77" s="17"/>
      <c r="J77" s="29">
        <f t="shared" si="3"/>
        <v>0</v>
      </c>
      <c r="K77" s="17"/>
      <c r="L77" s="18"/>
      <c r="M77" s="77"/>
    </row>
    <row r="78" spans="2:13" ht="16.3" thickTop="1" thickBot="1">
      <c r="B78" s="76"/>
      <c r="C78" s="31"/>
      <c r="D78" s="32"/>
      <c r="E78" s="17"/>
      <c r="F78" s="17"/>
      <c r="G78" s="17"/>
      <c r="H78" s="17"/>
      <c r="I78" s="17"/>
      <c r="J78" s="29">
        <f t="shared" si="3"/>
        <v>0</v>
      </c>
      <c r="K78" s="17"/>
      <c r="L78" s="18"/>
      <c r="M78" s="77"/>
    </row>
    <row r="79" spans="2:13" ht="16.3" thickTop="1" thickBot="1">
      <c r="B79" s="76"/>
      <c r="C79" s="31"/>
      <c r="D79" s="32"/>
      <c r="E79" s="17"/>
      <c r="F79" s="17"/>
      <c r="G79" s="17"/>
      <c r="H79" s="17"/>
      <c r="I79" s="17"/>
      <c r="J79" s="29">
        <f t="shared" si="3"/>
        <v>0</v>
      </c>
      <c r="K79" s="17"/>
      <c r="L79" s="18"/>
      <c r="M79" s="77"/>
    </row>
    <row r="80" spans="2:13" ht="16.3" thickTop="1" thickBot="1">
      <c r="B80" s="76"/>
      <c r="C80" s="31"/>
      <c r="D80" s="32"/>
      <c r="E80" s="17"/>
      <c r="F80" s="17"/>
      <c r="G80" s="17"/>
      <c r="H80" s="17"/>
      <c r="I80" s="17"/>
      <c r="J80" s="29">
        <f t="shared" si="3"/>
        <v>0</v>
      </c>
      <c r="K80" s="17"/>
      <c r="L80" s="18"/>
      <c r="M80" s="77"/>
    </row>
    <row r="81" spans="2:13" ht="16.3" thickTop="1" thickBot="1">
      <c r="B81" s="76"/>
      <c r="C81" s="31"/>
      <c r="D81" s="32"/>
      <c r="E81" s="17"/>
      <c r="F81" s="17"/>
      <c r="G81" s="17"/>
      <c r="H81" s="17"/>
      <c r="I81" s="17"/>
      <c r="J81" s="29">
        <f t="shared" si="3"/>
        <v>0</v>
      </c>
      <c r="K81" s="17"/>
      <c r="L81" s="18"/>
      <c r="M81" s="77"/>
    </row>
    <row r="82" spans="2:13" ht="16.3" thickTop="1" thickBot="1">
      <c r="B82" s="76"/>
      <c r="C82" s="31"/>
      <c r="D82" s="32"/>
      <c r="E82" s="17"/>
      <c r="F82" s="17"/>
      <c r="G82" s="17"/>
      <c r="H82" s="17"/>
      <c r="I82" s="17"/>
      <c r="J82" s="29">
        <f t="shared" si="3"/>
        <v>0</v>
      </c>
      <c r="K82" s="17"/>
      <c r="L82" s="18"/>
      <c r="M82" s="77"/>
    </row>
    <row r="83" spans="2:13" ht="16.3" thickTop="1" thickBot="1">
      <c r="B83" s="76"/>
      <c r="C83" s="34"/>
      <c r="D83" s="32"/>
      <c r="E83" s="17"/>
      <c r="F83" s="17"/>
      <c r="G83" s="17"/>
      <c r="H83" s="17"/>
      <c r="I83" s="17"/>
      <c r="J83" s="29">
        <f t="shared" si="3"/>
        <v>0</v>
      </c>
      <c r="K83" s="17"/>
      <c r="L83" s="18"/>
      <c r="M83" s="77"/>
    </row>
    <row r="84" spans="2:13" ht="16.3" thickTop="1" thickBot="1">
      <c r="B84" s="76"/>
      <c r="C84" s="34"/>
      <c r="D84" s="32"/>
      <c r="E84" s="17"/>
      <c r="F84" s="17"/>
      <c r="G84" s="17"/>
      <c r="H84" s="17"/>
      <c r="I84" s="17"/>
      <c r="J84" s="29">
        <f t="shared" si="3"/>
        <v>0</v>
      </c>
      <c r="K84" s="17"/>
      <c r="L84" s="18"/>
      <c r="M84" s="77"/>
    </row>
    <row r="85" spans="2:13" ht="16.3" thickTop="1" thickBot="1">
      <c r="B85" s="76"/>
      <c r="C85" s="31"/>
      <c r="D85" s="32"/>
      <c r="E85" s="17"/>
      <c r="F85" s="17"/>
      <c r="G85" s="17"/>
      <c r="H85" s="17"/>
      <c r="I85" s="17"/>
      <c r="J85" s="29">
        <f t="shared" si="3"/>
        <v>0</v>
      </c>
      <c r="K85" s="17"/>
      <c r="L85" s="18"/>
      <c r="M85" s="77"/>
    </row>
    <row r="86" spans="2:13" ht="16.3" thickTop="1" thickBot="1">
      <c r="B86" s="76"/>
      <c r="C86" s="34"/>
      <c r="D86" s="32"/>
      <c r="E86" s="17"/>
      <c r="F86" s="17"/>
      <c r="G86" s="17"/>
      <c r="H86" s="17"/>
      <c r="I86" s="17"/>
      <c r="J86" s="29">
        <f t="shared" si="3"/>
        <v>0</v>
      </c>
      <c r="K86" s="17"/>
      <c r="L86" s="18"/>
      <c r="M86" s="77"/>
    </row>
    <row r="87" spans="2:13" ht="16.3" thickTop="1" thickBot="1">
      <c r="B87" s="76"/>
      <c r="C87" s="34"/>
      <c r="D87" s="32"/>
      <c r="E87" s="17"/>
      <c r="F87" s="17"/>
      <c r="G87" s="17"/>
      <c r="H87" s="17"/>
      <c r="I87" s="17"/>
      <c r="J87" s="29">
        <f t="shared" si="3"/>
        <v>0</v>
      </c>
      <c r="K87" s="17"/>
      <c r="L87" s="18"/>
      <c r="M87" s="77"/>
    </row>
    <row r="88" spans="2:13" ht="16.3" thickTop="1" thickBot="1">
      <c r="B88" s="76"/>
      <c r="C88" s="34"/>
      <c r="D88" s="32"/>
      <c r="E88" s="17"/>
      <c r="F88" s="17"/>
      <c r="G88" s="17"/>
      <c r="H88" s="17"/>
      <c r="I88" s="17"/>
      <c r="J88" s="29">
        <f t="shared" si="3"/>
        <v>0</v>
      </c>
      <c r="K88" s="17"/>
      <c r="L88" s="18"/>
      <c r="M88" s="77"/>
    </row>
    <row r="89" spans="2:13" ht="16.3" thickTop="1" thickBot="1">
      <c r="B89" s="76"/>
      <c r="C89" s="34"/>
      <c r="D89" s="32"/>
      <c r="E89" s="17"/>
      <c r="F89" s="17"/>
      <c r="G89" s="17"/>
      <c r="H89" s="17"/>
      <c r="I89" s="17"/>
      <c r="J89" s="29">
        <f t="shared" si="3"/>
        <v>0</v>
      </c>
      <c r="K89" s="17"/>
      <c r="L89" s="18"/>
      <c r="M89" s="77"/>
    </row>
    <row r="90" spans="2:13" ht="16.3" thickTop="1" thickBot="1">
      <c r="B90" s="76"/>
      <c r="C90" s="34"/>
      <c r="D90" s="32"/>
      <c r="E90" s="17"/>
      <c r="F90" s="17"/>
      <c r="G90" s="17"/>
      <c r="H90" s="17"/>
      <c r="I90" s="17"/>
      <c r="J90" s="29">
        <f t="shared" si="3"/>
        <v>0</v>
      </c>
      <c r="K90" s="17"/>
      <c r="L90" s="18"/>
      <c r="M90" s="77"/>
    </row>
    <row r="91" spans="2:13" ht="16.3" thickTop="1" thickBot="1">
      <c r="B91" s="76"/>
      <c r="C91" s="34"/>
      <c r="D91" s="32"/>
      <c r="E91" s="17"/>
      <c r="F91" s="17"/>
      <c r="G91" s="17"/>
      <c r="H91" s="17"/>
      <c r="I91" s="17"/>
      <c r="J91" s="29">
        <f t="shared" si="3"/>
        <v>0</v>
      </c>
      <c r="K91" s="17"/>
      <c r="L91" s="18"/>
      <c r="M91" s="77"/>
    </row>
    <row r="92" spans="2:13" ht="15.9" thickTop="1">
      <c r="B92" s="78"/>
      <c r="C92" s="66"/>
      <c r="D92" s="67"/>
      <c r="E92" s="68"/>
      <c r="F92" s="68"/>
      <c r="G92" s="68"/>
      <c r="H92" s="68"/>
      <c r="I92" s="68"/>
      <c r="J92" s="69">
        <f t="shared" si="3"/>
        <v>0</v>
      </c>
      <c r="K92" s="68"/>
      <c r="L92" s="70"/>
      <c r="M92" s="79"/>
    </row>
    <row r="93" spans="2:13" ht="15.45">
      <c r="B93" s="71"/>
      <c r="C93" s="72"/>
      <c r="D93" s="73"/>
      <c r="E93" s="74"/>
      <c r="F93" s="74"/>
      <c r="G93" s="74"/>
      <c r="H93" s="72" t="s">
        <v>55</v>
      </c>
      <c r="I93" s="72"/>
      <c r="J93" s="75">
        <f>SUM(J73:J92)</f>
        <v>0</v>
      </c>
      <c r="K93" s="74"/>
      <c r="L93" s="75">
        <f>SUM(L73:L92)</f>
        <v>0</v>
      </c>
      <c r="M93" s="80"/>
    </row>
    <row r="96" spans="2:13" ht="14.6" thickBot="1">
      <c r="B96" s="170" t="s">
        <v>56</v>
      </c>
      <c r="C96" s="172" t="s">
        <v>0</v>
      </c>
      <c r="D96" s="174" t="s">
        <v>1</v>
      </c>
      <c r="E96" s="174"/>
      <c r="F96" s="174"/>
      <c r="G96" s="174"/>
      <c r="H96" s="174"/>
      <c r="I96" s="174"/>
      <c r="J96" s="174"/>
      <c r="K96" s="174"/>
      <c r="L96" s="175"/>
      <c r="M96" s="176" t="s">
        <v>17</v>
      </c>
    </row>
    <row r="97" spans="2:13" ht="15" thickTop="1" thickBot="1">
      <c r="B97" s="171"/>
      <c r="C97" s="173"/>
      <c r="D97" s="179" t="s">
        <v>2</v>
      </c>
      <c r="E97" s="179"/>
      <c r="F97" s="179"/>
      <c r="G97" s="179"/>
      <c r="H97" s="179"/>
      <c r="I97" s="179"/>
      <c r="J97" s="179"/>
      <c r="K97" s="179" t="s">
        <v>45</v>
      </c>
      <c r="L97" s="180" t="s">
        <v>3</v>
      </c>
      <c r="M97" s="177"/>
    </row>
    <row r="98" spans="2:13" ht="29.25" customHeight="1" thickTop="1" thickBot="1">
      <c r="B98" s="171"/>
      <c r="C98" s="173"/>
      <c r="D98" s="179"/>
      <c r="E98" s="30" t="s">
        <v>47</v>
      </c>
      <c r="F98" s="30" t="s">
        <v>48</v>
      </c>
      <c r="G98" s="30"/>
      <c r="H98" s="30" t="s">
        <v>54</v>
      </c>
      <c r="I98" s="30"/>
      <c r="J98" s="30" t="s">
        <v>4</v>
      </c>
      <c r="K98" s="179"/>
      <c r="L98" s="180"/>
      <c r="M98" s="178"/>
    </row>
    <row r="99" spans="2:13" ht="16.3" thickTop="1" thickBot="1">
      <c r="B99" s="76"/>
      <c r="C99" s="31"/>
      <c r="D99" s="32"/>
      <c r="E99" s="17"/>
      <c r="F99" s="17"/>
      <c r="G99" s="17"/>
      <c r="H99" s="17"/>
      <c r="I99" s="17"/>
      <c r="J99" s="29">
        <f t="shared" ref="J99:J118" si="4">SUM(E99:H99)</f>
        <v>0</v>
      </c>
      <c r="K99" s="17"/>
      <c r="L99" s="18"/>
      <c r="M99" s="77"/>
    </row>
    <row r="100" spans="2:13" ht="16.3" thickTop="1" thickBot="1">
      <c r="B100" s="76"/>
      <c r="C100" s="31"/>
      <c r="D100" s="32"/>
      <c r="E100" s="17"/>
      <c r="F100" s="17"/>
      <c r="G100" s="17"/>
      <c r="H100" s="17"/>
      <c r="I100" s="17"/>
      <c r="J100" s="29">
        <f t="shared" si="4"/>
        <v>0</v>
      </c>
      <c r="K100" s="17"/>
      <c r="L100" s="18"/>
      <c r="M100" s="77"/>
    </row>
    <row r="101" spans="2:13" ht="16.3" thickTop="1" thickBot="1">
      <c r="B101" s="76"/>
      <c r="C101" s="31"/>
      <c r="D101" s="32"/>
      <c r="E101" s="17"/>
      <c r="F101" s="17"/>
      <c r="G101" s="17"/>
      <c r="H101" s="17"/>
      <c r="I101" s="17"/>
      <c r="J101" s="29">
        <f t="shared" si="4"/>
        <v>0</v>
      </c>
      <c r="K101" s="17"/>
      <c r="L101" s="18"/>
      <c r="M101" s="77"/>
    </row>
    <row r="102" spans="2:13" ht="16.3" thickTop="1" thickBot="1">
      <c r="B102" s="76"/>
      <c r="C102" s="31"/>
      <c r="D102" s="32"/>
      <c r="E102" s="17"/>
      <c r="F102" s="17"/>
      <c r="G102" s="17"/>
      <c r="H102" s="17"/>
      <c r="I102" s="17"/>
      <c r="J102" s="29">
        <f t="shared" si="4"/>
        <v>0</v>
      </c>
      <c r="K102" s="17"/>
      <c r="L102" s="18"/>
      <c r="M102" s="77"/>
    </row>
    <row r="103" spans="2:13" ht="16.3" thickTop="1" thickBot="1">
      <c r="B103" s="76"/>
      <c r="C103" s="31"/>
      <c r="D103" s="32"/>
      <c r="E103" s="17"/>
      <c r="F103" s="17"/>
      <c r="G103" s="17"/>
      <c r="H103" s="17"/>
      <c r="I103" s="17"/>
      <c r="J103" s="29">
        <f t="shared" si="4"/>
        <v>0</v>
      </c>
      <c r="K103" s="17"/>
      <c r="L103" s="18"/>
      <c r="M103" s="77"/>
    </row>
    <row r="104" spans="2:13" ht="16.3" thickTop="1" thickBot="1">
      <c r="B104" s="76"/>
      <c r="C104" s="31"/>
      <c r="D104" s="32"/>
      <c r="E104" s="17"/>
      <c r="F104" s="17"/>
      <c r="G104" s="17"/>
      <c r="H104" s="17"/>
      <c r="I104" s="17"/>
      <c r="J104" s="29">
        <f t="shared" si="4"/>
        <v>0</v>
      </c>
      <c r="K104" s="17"/>
      <c r="L104" s="18"/>
      <c r="M104" s="77"/>
    </row>
    <row r="105" spans="2:13" ht="16.3" thickTop="1" thickBot="1">
      <c r="B105" s="76"/>
      <c r="C105" s="31"/>
      <c r="D105" s="32"/>
      <c r="E105" s="17"/>
      <c r="F105" s="17"/>
      <c r="G105" s="17"/>
      <c r="H105" s="17"/>
      <c r="I105" s="17"/>
      <c r="J105" s="29">
        <f t="shared" si="4"/>
        <v>0</v>
      </c>
      <c r="K105" s="17"/>
      <c r="L105" s="18"/>
      <c r="M105" s="77"/>
    </row>
    <row r="106" spans="2:13" ht="16.3" thickTop="1" thickBot="1">
      <c r="B106" s="76"/>
      <c r="C106" s="31"/>
      <c r="D106" s="32"/>
      <c r="E106" s="17"/>
      <c r="F106" s="17"/>
      <c r="G106" s="17"/>
      <c r="H106" s="17"/>
      <c r="I106" s="17"/>
      <c r="J106" s="29">
        <f t="shared" si="4"/>
        <v>0</v>
      </c>
      <c r="K106" s="17"/>
      <c r="L106" s="18"/>
      <c r="M106" s="77"/>
    </row>
    <row r="107" spans="2:13" ht="16.3" thickTop="1" thickBot="1">
      <c r="B107" s="76"/>
      <c r="C107" s="31"/>
      <c r="D107" s="32"/>
      <c r="E107" s="17"/>
      <c r="F107" s="17"/>
      <c r="G107" s="17"/>
      <c r="H107" s="17"/>
      <c r="I107" s="17"/>
      <c r="J107" s="29">
        <f t="shared" si="4"/>
        <v>0</v>
      </c>
      <c r="K107" s="17"/>
      <c r="L107" s="18"/>
      <c r="M107" s="77"/>
    </row>
    <row r="108" spans="2:13" ht="16.3" thickTop="1" thickBot="1">
      <c r="B108" s="76"/>
      <c r="C108" s="31"/>
      <c r="D108" s="32"/>
      <c r="E108" s="17"/>
      <c r="F108" s="17"/>
      <c r="G108" s="17"/>
      <c r="H108" s="17"/>
      <c r="I108" s="17"/>
      <c r="J108" s="29">
        <f t="shared" si="4"/>
        <v>0</v>
      </c>
      <c r="K108" s="17"/>
      <c r="L108" s="18"/>
      <c r="M108" s="77"/>
    </row>
    <row r="109" spans="2:13" ht="16.3" thickTop="1" thickBot="1">
      <c r="B109" s="76"/>
      <c r="C109" s="34"/>
      <c r="D109" s="32"/>
      <c r="E109" s="17"/>
      <c r="F109" s="17"/>
      <c r="G109" s="17"/>
      <c r="H109" s="17"/>
      <c r="I109" s="17"/>
      <c r="J109" s="29">
        <f t="shared" si="4"/>
        <v>0</v>
      </c>
      <c r="K109" s="17"/>
      <c r="L109" s="18"/>
      <c r="M109" s="77"/>
    </row>
    <row r="110" spans="2:13" ht="16.3" thickTop="1" thickBot="1">
      <c r="B110" s="76"/>
      <c r="C110" s="34"/>
      <c r="D110" s="32"/>
      <c r="E110" s="17"/>
      <c r="F110" s="17"/>
      <c r="G110" s="17"/>
      <c r="H110" s="17"/>
      <c r="I110" s="17"/>
      <c r="J110" s="29">
        <f t="shared" si="4"/>
        <v>0</v>
      </c>
      <c r="K110" s="17"/>
      <c r="L110" s="18"/>
      <c r="M110" s="77"/>
    </row>
    <row r="111" spans="2:13" ht="16.3" thickTop="1" thickBot="1">
      <c r="B111" s="76"/>
      <c r="C111" s="31"/>
      <c r="D111" s="32"/>
      <c r="E111" s="17"/>
      <c r="F111" s="17"/>
      <c r="G111" s="17"/>
      <c r="H111" s="17"/>
      <c r="I111" s="17"/>
      <c r="J111" s="29">
        <f t="shared" si="4"/>
        <v>0</v>
      </c>
      <c r="K111" s="17"/>
      <c r="L111" s="18"/>
      <c r="M111" s="77"/>
    </row>
    <row r="112" spans="2:13" ht="16.3" thickTop="1" thickBot="1">
      <c r="B112" s="76"/>
      <c r="C112" s="34"/>
      <c r="D112" s="32"/>
      <c r="E112" s="17"/>
      <c r="F112" s="17"/>
      <c r="G112" s="17"/>
      <c r="H112" s="17"/>
      <c r="I112" s="17"/>
      <c r="J112" s="29">
        <f t="shared" si="4"/>
        <v>0</v>
      </c>
      <c r="K112" s="17"/>
      <c r="L112" s="18"/>
      <c r="M112" s="77"/>
    </row>
    <row r="113" spans="2:13" ht="16.3" thickTop="1" thickBot="1">
      <c r="B113" s="76"/>
      <c r="C113" s="34"/>
      <c r="D113" s="32"/>
      <c r="E113" s="17"/>
      <c r="F113" s="17"/>
      <c r="G113" s="17"/>
      <c r="H113" s="17"/>
      <c r="I113" s="17"/>
      <c r="J113" s="29">
        <f t="shared" si="4"/>
        <v>0</v>
      </c>
      <c r="K113" s="17"/>
      <c r="L113" s="18"/>
      <c r="M113" s="77"/>
    </row>
    <row r="114" spans="2:13" ht="16.3" thickTop="1" thickBot="1">
      <c r="B114" s="76"/>
      <c r="C114" s="34"/>
      <c r="D114" s="32"/>
      <c r="E114" s="17"/>
      <c r="F114" s="17"/>
      <c r="G114" s="17"/>
      <c r="H114" s="17"/>
      <c r="I114" s="17"/>
      <c r="J114" s="29">
        <f t="shared" si="4"/>
        <v>0</v>
      </c>
      <c r="K114" s="17"/>
      <c r="L114" s="18"/>
      <c r="M114" s="77"/>
    </row>
    <row r="115" spans="2:13" ht="16.3" thickTop="1" thickBot="1">
      <c r="B115" s="76"/>
      <c r="C115" s="34"/>
      <c r="D115" s="32"/>
      <c r="E115" s="17"/>
      <c r="F115" s="17"/>
      <c r="G115" s="17"/>
      <c r="H115" s="17"/>
      <c r="I115" s="17"/>
      <c r="J115" s="29">
        <f t="shared" si="4"/>
        <v>0</v>
      </c>
      <c r="K115" s="17"/>
      <c r="L115" s="18"/>
      <c r="M115" s="77"/>
    </row>
    <row r="116" spans="2:13" ht="16.3" thickTop="1" thickBot="1">
      <c r="B116" s="76"/>
      <c r="C116" s="34"/>
      <c r="D116" s="32"/>
      <c r="E116" s="17"/>
      <c r="F116" s="17"/>
      <c r="G116" s="17"/>
      <c r="H116" s="17"/>
      <c r="I116" s="17"/>
      <c r="J116" s="29">
        <f t="shared" si="4"/>
        <v>0</v>
      </c>
      <c r="K116" s="17"/>
      <c r="L116" s="18"/>
      <c r="M116" s="77"/>
    </row>
    <row r="117" spans="2:13" ht="16.3" thickTop="1" thickBot="1">
      <c r="B117" s="76"/>
      <c r="C117" s="34"/>
      <c r="D117" s="32"/>
      <c r="E117" s="17"/>
      <c r="F117" s="17"/>
      <c r="G117" s="17"/>
      <c r="H117" s="17"/>
      <c r="I117" s="17"/>
      <c r="J117" s="29">
        <f t="shared" si="4"/>
        <v>0</v>
      </c>
      <c r="K117" s="17"/>
      <c r="L117" s="18"/>
      <c r="M117" s="77"/>
    </row>
    <row r="118" spans="2:13" ht="15.9" thickTop="1">
      <c r="B118" s="78"/>
      <c r="C118" s="66"/>
      <c r="D118" s="67"/>
      <c r="E118" s="68"/>
      <c r="F118" s="68"/>
      <c r="G118" s="68"/>
      <c r="H118" s="68"/>
      <c r="I118" s="68"/>
      <c r="J118" s="69">
        <f t="shared" si="4"/>
        <v>0</v>
      </c>
      <c r="K118" s="68"/>
      <c r="L118" s="70"/>
      <c r="M118" s="79"/>
    </row>
    <row r="119" spans="2:13" ht="15.45">
      <c r="B119" s="71"/>
      <c r="C119" s="72"/>
      <c r="D119" s="73"/>
      <c r="E119" s="74"/>
      <c r="F119" s="74"/>
      <c r="G119" s="74"/>
      <c r="H119" s="72" t="s">
        <v>55</v>
      </c>
      <c r="I119" s="72"/>
      <c r="J119" s="75">
        <f>SUM(J99:J118)</f>
        <v>0</v>
      </c>
      <c r="K119" s="74"/>
      <c r="L119" s="75">
        <f>SUM(L99:L118)</f>
        <v>0</v>
      </c>
      <c r="M119" s="80"/>
    </row>
  </sheetData>
  <mergeCells count="40">
    <mergeCell ref="B96:B98"/>
    <mergeCell ref="C96:C98"/>
    <mergeCell ref="D96:L96"/>
    <mergeCell ref="M96:M98"/>
    <mergeCell ref="D97:D98"/>
    <mergeCell ref="E97:J97"/>
    <mergeCell ref="K97:K98"/>
    <mergeCell ref="L97:L98"/>
    <mergeCell ref="B70:B72"/>
    <mergeCell ref="C70:C72"/>
    <mergeCell ref="D70:L70"/>
    <mergeCell ref="M70:M72"/>
    <mergeCell ref="D71:D72"/>
    <mergeCell ref="E71:J71"/>
    <mergeCell ref="K71:K72"/>
    <mergeCell ref="L71:L72"/>
    <mergeCell ref="B44:B46"/>
    <mergeCell ref="C44:C46"/>
    <mergeCell ref="D44:L44"/>
    <mergeCell ref="M44:M46"/>
    <mergeCell ref="D45:D46"/>
    <mergeCell ref="E45:J45"/>
    <mergeCell ref="K45:K46"/>
    <mergeCell ref="L45:L46"/>
    <mergeCell ref="B29:B31"/>
    <mergeCell ref="C29:C31"/>
    <mergeCell ref="D29:L29"/>
    <mergeCell ref="M29:M31"/>
    <mergeCell ref="D30:D31"/>
    <mergeCell ref="E30:J30"/>
    <mergeCell ref="K30:K31"/>
    <mergeCell ref="L30:L31"/>
    <mergeCell ref="B14:B16"/>
    <mergeCell ref="C14:C16"/>
    <mergeCell ref="D14:L14"/>
    <mergeCell ref="M14:M16"/>
    <mergeCell ref="D15:D16"/>
    <mergeCell ref="E15:J15"/>
    <mergeCell ref="K15:K16"/>
    <mergeCell ref="L15:L16"/>
  </mergeCells>
  <pageMargins left="0.19685039370078741" right="0.19685039370078741" top="0.19685039370078741" bottom="0.19685039370078741" header="0" footer="0"/>
  <pageSetup paperSize="9" scale="2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6"/>
  <sheetViews>
    <sheetView topLeftCell="A16" zoomScale="90" zoomScaleNormal="90" workbookViewId="0">
      <selection activeCell="D35" sqref="D35"/>
    </sheetView>
  </sheetViews>
  <sheetFormatPr defaultColWidth="9" defaultRowHeight="14.15"/>
  <cols>
    <col min="1" max="1" width="1.42578125" style="61" customWidth="1"/>
    <col min="2" max="2" width="10" style="61" customWidth="1"/>
    <col min="3" max="3" width="45.140625" style="61" customWidth="1"/>
    <col min="4" max="4" width="9" style="61"/>
    <col min="5" max="8" width="3.78515625" style="61" customWidth="1"/>
    <col min="9" max="9" width="4.640625" style="61" customWidth="1"/>
    <col min="10" max="10" width="9" style="61"/>
    <col min="11" max="11" width="8.35546875" style="61" customWidth="1"/>
    <col min="12" max="12" width="4.85546875" style="61" customWidth="1"/>
    <col min="13" max="13" width="20.78515625" style="61" customWidth="1"/>
    <col min="14" max="16384" width="9" style="61"/>
  </cols>
  <sheetData>
    <row r="2" spans="2:13">
      <c r="C2" s="61" t="s">
        <v>14</v>
      </c>
    </row>
    <row r="3" spans="2:13" ht="17.600000000000001">
      <c r="C3" s="62" t="s">
        <v>11</v>
      </c>
      <c r="D3" s="63" t="s">
        <v>103</v>
      </c>
      <c r="E3" s="63"/>
      <c r="F3" s="63"/>
    </row>
    <row r="4" spans="2:13" ht="17.600000000000001">
      <c r="C4" s="62" t="s">
        <v>13</v>
      </c>
      <c r="D4" s="63" t="s">
        <v>104</v>
      </c>
      <c r="E4" s="63"/>
      <c r="F4" s="63"/>
    </row>
    <row r="5" spans="2:13" ht="17.600000000000001">
      <c r="C5" s="62" t="s">
        <v>9</v>
      </c>
      <c r="D5" s="63" t="s">
        <v>64</v>
      </c>
      <c r="E5" s="63"/>
      <c r="F5" s="63"/>
    </row>
    <row r="6" spans="2:13" ht="17.600000000000001">
      <c r="C6" s="62" t="s">
        <v>10</v>
      </c>
      <c r="D6" s="63" t="s">
        <v>65</v>
      </c>
      <c r="E6" s="63"/>
      <c r="F6" s="63"/>
    </row>
    <row r="7" spans="2:13" ht="17.600000000000001">
      <c r="C7" s="62" t="s">
        <v>15</v>
      </c>
      <c r="D7" s="64" t="s">
        <v>62</v>
      </c>
      <c r="E7" s="64"/>
      <c r="F7" s="64"/>
    </row>
    <row r="8" spans="2:13" ht="17.600000000000001">
      <c r="C8" s="62" t="s">
        <v>105</v>
      </c>
      <c r="D8" s="64" t="s">
        <v>125</v>
      </c>
      <c r="E8" s="64"/>
      <c r="F8" s="64"/>
    </row>
    <row r="9" spans="2:13" ht="17.600000000000001">
      <c r="C9" s="62" t="s">
        <v>12</v>
      </c>
      <c r="D9" s="140" t="s">
        <v>160</v>
      </c>
      <c r="E9" s="140"/>
      <c r="F9" s="140"/>
      <c r="G9" s="141"/>
      <c r="H9" s="141"/>
    </row>
    <row r="10" spans="2:13" ht="17.600000000000001">
      <c r="C10" s="62"/>
      <c r="D10" s="65" t="s">
        <v>212</v>
      </c>
      <c r="E10" s="65"/>
      <c r="F10" s="65"/>
    </row>
    <row r="12" spans="2:13" ht="6" customHeight="1"/>
    <row r="13" spans="2:13" ht="23.25" customHeight="1" thickBot="1">
      <c r="B13" s="170" t="s">
        <v>56</v>
      </c>
      <c r="C13" s="181" t="s">
        <v>143</v>
      </c>
      <c r="D13" s="174" t="s">
        <v>1</v>
      </c>
      <c r="E13" s="174"/>
      <c r="F13" s="174"/>
      <c r="G13" s="174"/>
      <c r="H13" s="174"/>
      <c r="I13" s="174"/>
      <c r="J13" s="174"/>
      <c r="K13" s="174"/>
      <c r="L13" s="175"/>
      <c r="M13" s="176" t="s">
        <v>111</v>
      </c>
    </row>
    <row r="14" spans="2:13" ht="23.25" customHeight="1" thickTop="1" thickBot="1">
      <c r="B14" s="171"/>
      <c r="C14" s="182"/>
      <c r="D14" s="179" t="s">
        <v>2</v>
      </c>
      <c r="E14" s="179"/>
      <c r="F14" s="179"/>
      <c r="G14" s="179"/>
      <c r="H14" s="179"/>
      <c r="I14" s="179"/>
      <c r="J14" s="179"/>
      <c r="K14" s="179" t="s">
        <v>45</v>
      </c>
      <c r="L14" s="180" t="s">
        <v>3</v>
      </c>
      <c r="M14" s="177"/>
    </row>
    <row r="15" spans="2:13" ht="15" customHeight="1" thickTop="1" thickBot="1">
      <c r="B15" s="171"/>
      <c r="C15" s="183"/>
      <c r="D15" s="179"/>
      <c r="E15" s="30" t="s">
        <v>47</v>
      </c>
      <c r="F15" s="30" t="s">
        <v>139</v>
      </c>
      <c r="G15" s="30" t="s">
        <v>48</v>
      </c>
      <c r="H15" s="30" t="s">
        <v>50</v>
      </c>
      <c r="I15" s="30" t="s">
        <v>52</v>
      </c>
      <c r="J15" s="30" t="s">
        <v>4</v>
      </c>
      <c r="K15" s="179"/>
      <c r="L15" s="180"/>
      <c r="M15" s="178"/>
    </row>
    <row r="16" spans="2:13" ht="15" customHeight="1" thickTop="1" thickBot="1">
      <c r="B16" s="76" t="s">
        <v>75</v>
      </c>
      <c r="C16" s="31" t="s">
        <v>162</v>
      </c>
      <c r="D16" s="137" t="s">
        <v>175</v>
      </c>
      <c r="E16" s="17"/>
      <c r="F16" s="17"/>
      <c r="G16" s="17">
        <v>60</v>
      </c>
      <c r="H16" s="17"/>
      <c r="I16" s="17"/>
      <c r="J16" s="29">
        <f>SUM(E16:H16)</f>
        <v>60</v>
      </c>
      <c r="K16" s="17" t="s">
        <v>77</v>
      </c>
      <c r="L16" s="18">
        <v>4</v>
      </c>
      <c r="M16" s="77" t="s">
        <v>114</v>
      </c>
    </row>
    <row r="17" spans="1:14" ht="16.3" thickTop="1" thickBot="1">
      <c r="B17" s="76" t="s">
        <v>76</v>
      </c>
      <c r="C17" s="31" t="s">
        <v>133</v>
      </c>
      <c r="D17" s="32" t="s">
        <v>187</v>
      </c>
      <c r="E17" s="17"/>
      <c r="F17" s="17"/>
      <c r="G17" s="17">
        <v>60</v>
      </c>
      <c r="H17" s="17"/>
      <c r="I17" s="17"/>
      <c r="J17" s="29">
        <f t="shared" ref="J17:J24" si="0">SUM(E17:H17)</f>
        <v>60</v>
      </c>
      <c r="K17" s="17" t="s">
        <v>78</v>
      </c>
      <c r="L17" s="18">
        <v>4</v>
      </c>
      <c r="M17" s="77" t="s">
        <v>79</v>
      </c>
    </row>
    <row r="18" spans="1:14" ht="16.3" thickTop="1" thickBot="1">
      <c r="B18" s="76" t="s">
        <v>89</v>
      </c>
      <c r="C18" s="31" t="s">
        <v>134</v>
      </c>
      <c r="D18" s="32" t="s">
        <v>196</v>
      </c>
      <c r="E18" s="17"/>
      <c r="F18" s="17"/>
      <c r="G18" s="17">
        <v>60</v>
      </c>
      <c r="H18" s="17"/>
      <c r="I18" s="17"/>
      <c r="J18" s="29">
        <f t="shared" si="0"/>
        <v>60</v>
      </c>
      <c r="K18" s="17" t="s">
        <v>78</v>
      </c>
      <c r="L18" s="18">
        <v>4</v>
      </c>
      <c r="M18" s="77" t="s">
        <v>79</v>
      </c>
    </row>
    <row r="19" spans="1:14" ht="16.3" thickTop="1" thickBot="1">
      <c r="B19" s="76" t="s">
        <v>90</v>
      </c>
      <c r="C19" s="31" t="s">
        <v>135</v>
      </c>
      <c r="D19" s="32" t="s">
        <v>208</v>
      </c>
      <c r="E19" s="17"/>
      <c r="F19" s="17"/>
      <c r="G19" s="17">
        <v>60</v>
      </c>
      <c r="H19" s="17"/>
      <c r="I19" s="17"/>
      <c r="J19" s="29">
        <f t="shared" si="0"/>
        <v>60</v>
      </c>
      <c r="K19" s="17" t="s">
        <v>78</v>
      </c>
      <c r="L19" s="18">
        <v>4</v>
      </c>
      <c r="M19" s="77" t="s">
        <v>79</v>
      </c>
    </row>
    <row r="20" spans="1:14" ht="16.3" thickTop="1" thickBot="1">
      <c r="B20" s="76" t="s">
        <v>99</v>
      </c>
      <c r="C20" s="31" t="s">
        <v>136</v>
      </c>
      <c r="D20" s="32"/>
      <c r="E20" s="17"/>
      <c r="F20" s="17"/>
      <c r="G20" s="17">
        <v>60</v>
      </c>
      <c r="H20" s="17"/>
      <c r="I20" s="17"/>
      <c r="J20" s="29">
        <f t="shared" si="0"/>
        <v>60</v>
      </c>
      <c r="K20" s="17" t="s">
        <v>78</v>
      </c>
      <c r="L20" s="18">
        <v>4</v>
      </c>
      <c r="M20" s="77" t="s">
        <v>79</v>
      </c>
    </row>
    <row r="21" spans="1:14" ht="16.3" thickTop="1" thickBot="1">
      <c r="B21" s="76" t="s">
        <v>100</v>
      </c>
      <c r="C21" s="31" t="s">
        <v>137</v>
      </c>
      <c r="D21" s="32"/>
      <c r="E21" s="17"/>
      <c r="F21" s="17"/>
      <c r="G21" s="17">
        <v>60</v>
      </c>
      <c r="H21" s="17"/>
      <c r="I21" s="17"/>
      <c r="J21" s="29">
        <f t="shared" si="0"/>
        <v>60</v>
      </c>
      <c r="K21" s="17" t="s">
        <v>78</v>
      </c>
      <c r="L21" s="18">
        <v>4</v>
      </c>
      <c r="M21" s="77" t="s">
        <v>79</v>
      </c>
    </row>
    <row r="22" spans="1:14" ht="16.3" thickTop="1" thickBot="1">
      <c r="B22" s="76" t="s">
        <v>140</v>
      </c>
      <c r="C22" s="31" t="s">
        <v>106</v>
      </c>
      <c r="D22" s="32"/>
      <c r="F22" s="17">
        <v>30</v>
      </c>
      <c r="G22" s="17"/>
      <c r="H22" s="17"/>
      <c r="I22" s="17"/>
      <c r="J22" s="29">
        <f>SUM(F22:H22)</f>
        <v>30</v>
      </c>
      <c r="K22" s="17" t="s">
        <v>77</v>
      </c>
      <c r="L22" s="18">
        <v>3</v>
      </c>
      <c r="M22" s="77" t="s">
        <v>82</v>
      </c>
    </row>
    <row r="23" spans="1:14" ht="25.75" thickTop="1" thickBot="1">
      <c r="B23" s="76" t="s">
        <v>200</v>
      </c>
      <c r="C23" s="31" t="s">
        <v>126</v>
      </c>
      <c r="D23" s="138" t="s">
        <v>206</v>
      </c>
      <c r="E23" s="17">
        <v>60</v>
      </c>
      <c r="F23" s="17"/>
      <c r="G23" s="17"/>
      <c r="H23" s="17"/>
      <c r="I23" s="17"/>
      <c r="J23" s="29">
        <f t="shared" si="0"/>
        <v>60</v>
      </c>
      <c r="K23" s="17" t="s">
        <v>141</v>
      </c>
      <c r="L23" s="18">
        <v>6</v>
      </c>
      <c r="M23" s="77" t="s">
        <v>81</v>
      </c>
    </row>
    <row r="24" spans="1:14" ht="25.75" thickTop="1" thickBot="1">
      <c r="B24" s="76" t="s">
        <v>109</v>
      </c>
      <c r="C24" s="31" t="s">
        <v>107</v>
      </c>
      <c r="D24" s="138" t="s">
        <v>207</v>
      </c>
      <c r="E24" s="17">
        <v>60</v>
      </c>
      <c r="F24" s="17"/>
      <c r="G24" s="17"/>
      <c r="H24" s="17"/>
      <c r="I24" s="17"/>
      <c r="J24" s="29">
        <f t="shared" si="0"/>
        <v>60</v>
      </c>
      <c r="K24" s="17" t="s">
        <v>141</v>
      </c>
      <c r="L24" s="18">
        <v>6</v>
      </c>
      <c r="M24" s="77" t="s">
        <v>80</v>
      </c>
    </row>
    <row r="25" spans="1:14" ht="15.9" thickTop="1">
      <c r="B25" s="71"/>
      <c r="C25" s="72"/>
      <c r="D25" s="73"/>
      <c r="E25" s="74"/>
      <c r="F25" s="74"/>
      <c r="G25" s="74"/>
      <c r="H25" s="72" t="s">
        <v>55</v>
      </c>
      <c r="I25" s="72"/>
      <c r="J25" s="75">
        <f>SUM(J16:J24)</f>
        <v>510</v>
      </c>
      <c r="K25" s="74"/>
      <c r="L25" s="75">
        <f>SUM(L16:L24)</f>
        <v>39</v>
      </c>
      <c r="M25" s="80"/>
    </row>
    <row r="26" spans="1:14" ht="15.45">
      <c r="A26" s="60"/>
      <c r="B26" s="53"/>
      <c r="C26" s="54"/>
      <c r="D26" s="55"/>
      <c r="E26" s="56"/>
      <c r="F26" s="56"/>
      <c r="G26" s="56"/>
      <c r="H26" s="56"/>
      <c r="I26" s="56"/>
      <c r="J26" s="57"/>
      <c r="K26" s="56"/>
      <c r="L26" s="58"/>
      <c r="M26" s="59"/>
      <c r="N26" s="60"/>
    </row>
    <row r="27" spans="1:14" ht="15.75" customHeight="1">
      <c r="A27" s="60"/>
      <c r="B27" s="185" t="s">
        <v>199</v>
      </c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60"/>
    </row>
    <row r="28" spans="1:14" ht="15.45">
      <c r="A28" s="60"/>
      <c r="B28" s="53"/>
      <c r="C28" s="54"/>
      <c r="D28" s="55"/>
      <c r="E28" s="56"/>
      <c r="F28" s="56"/>
      <c r="G28" s="56"/>
      <c r="H28" s="56"/>
      <c r="I28" s="56"/>
      <c r="J28" s="57"/>
      <c r="K28" s="56"/>
      <c r="L28" s="58"/>
      <c r="M28" s="59"/>
      <c r="N28" s="60"/>
    </row>
    <row r="29" spans="1:14" ht="15.45">
      <c r="A29" s="60"/>
      <c r="B29" s="53"/>
      <c r="C29" s="54"/>
      <c r="D29" s="55"/>
      <c r="E29" s="56"/>
      <c r="F29" s="56"/>
      <c r="G29" s="56"/>
      <c r="H29" s="56"/>
      <c r="I29" s="56"/>
      <c r="J29" s="57"/>
      <c r="K29" s="56"/>
      <c r="L29" s="58"/>
      <c r="M29" s="59"/>
      <c r="N29" s="60"/>
    </row>
    <row r="30" spans="1:14" ht="14.6" thickBot="1">
      <c r="B30" s="170" t="s">
        <v>56</v>
      </c>
      <c r="C30" s="172" t="s">
        <v>124</v>
      </c>
      <c r="D30" s="174" t="s">
        <v>1</v>
      </c>
      <c r="E30" s="174"/>
      <c r="F30" s="174"/>
      <c r="G30" s="174"/>
      <c r="H30" s="174"/>
      <c r="I30" s="174"/>
      <c r="J30" s="174"/>
      <c r="K30" s="174"/>
      <c r="L30" s="175"/>
      <c r="M30" s="176" t="s">
        <v>113</v>
      </c>
      <c r="N30" s="60"/>
    </row>
    <row r="31" spans="1:14" ht="15" thickTop="1" thickBot="1">
      <c r="B31" s="171"/>
      <c r="C31" s="173"/>
      <c r="D31" s="179" t="s">
        <v>2</v>
      </c>
      <c r="E31" s="179"/>
      <c r="F31" s="179"/>
      <c r="G31" s="179"/>
      <c r="H31" s="179"/>
      <c r="I31" s="179"/>
      <c r="J31" s="179"/>
      <c r="K31" s="179" t="s">
        <v>45</v>
      </c>
      <c r="L31" s="180" t="s">
        <v>3</v>
      </c>
      <c r="M31" s="177"/>
      <c r="N31" s="60"/>
    </row>
    <row r="32" spans="1:14" ht="27" customHeight="1" thickTop="1" thickBot="1">
      <c r="B32" s="171"/>
      <c r="C32" s="173"/>
      <c r="D32" s="179"/>
      <c r="E32" s="30"/>
      <c r="F32" s="30" t="s">
        <v>49</v>
      </c>
      <c r="G32" s="30" t="s">
        <v>48</v>
      </c>
      <c r="H32" s="30" t="s">
        <v>50</v>
      </c>
      <c r="I32" s="30"/>
      <c r="J32" s="30" t="s">
        <v>4</v>
      </c>
      <c r="K32" s="179"/>
      <c r="L32" s="180"/>
      <c r="M32" s="178"/>
      <c r="N32" s="60"/>
    </row>
    <row r="33" spans="1:14" ht="16.3" thickTop="1" thickBot="1">
      <c r="B33" s="76" t="s">
        <v>164</v>
      </c>
      <c r="C33" s="31" t="s">
        <v>119</v>
      </c>
      <c r="D33" s="32"/>
      <c r="E33" s="17"/>
      <c r="F33" s="17"/>
      <c r="G33" s="17"/>
      <c r="H33" s="17"/>
      <c r="I33" s="17"/>
      <c r="J33" s="29">
        <v>30</v>
      </c>
      <c r="K33" s="17" t="s">
        <v>77</v>
      </c>
      <c r="L33" s="18">
        <v>3</v>
      </c>
      <c r="M33" s="77" t="s">
        <v>110</v>
      </c>
      <c r="N33" s="60"/>
    </row>
    <row r="34" spans="1:14" ht="16.3" thickTop="1" thickBot="1">
      <c r="B34" s="76" t="s">
        <v>75</v>
      </c>
      <c r="C34" s="31" t="s">
        <v>163</v>
      </c>
      <c r="D34" s="32" t="s">
        <v>174</v>
      </c>
      <c r="E34" s="17"/>
      <c r="F34" s="17">
        <v>30</v>
      </c>
      <c r="G34" s="17"/>
      <c r="H34" s="17"/>
      <c r="I34" s="17"/>
      <c r="J34" s="29">
        <f>SUM(E34:H34)</f>
        <v>30</v>
      </c>
      <c r="K34" s="17" t="s">
        <v>77</v>
      </c>
      <c r="L34" s="18">
        <v>4</v>
      </c>
      <c r="M34" s="77" t="s">
        <v>114</v>
      </c>
      <c r="N34" s="60"/>
    </row>
    <row r="35" spans="1:14" ht="16.3" thickTop="1" thickBot="1">
      <c r="B35" s="76" t="s">
        <v>75</v>
      </c>
      <c r="C35" s="31" t="s">
        <v>112</v>
      </c>
      <c r="D35" s="137" t="s">
        <v>176</v>
      </c>
      <c r="E35" s="17"/>
      <c r="F35" s="17"/>
      <c r="G35" s="17">
        <v>30</v>
      </c>
      <c r="H35" s="17"/>
      <c r="I35" s="17"/>
      <c r="J35" s="29">
        <f>SUM(E35:H35)</f>
        <v>30</v>
      </c>
      <c r="K35" s="17" t="s">
        <v>77</v>
      </c>
      <c r="L35" s="18">
        <v>2</v>
      </c>
      <c r="M35" s="77" t="s">
        <v>114</v>
      </c>
      <c r="N35" s="60"/>
    </row>
    <row r="36" spans="1:14" ht="16.3" thickTop="1" thickBot="1">
      <c r="B36" s="76" t="s">
        <v>90</v>
      </c>
      <c r="C36" s="31" t="s">
        <v>18</v>
      </c>
      <c r="D36" s="32"/>
      <c r="E36" s="17"/>
      <c r="F36" s="17"/>
      <c r="G36" s="17"/>
      <c r="H36" s="17">
        <v>30</v>
      </c>
      <c r="I36" s="17"/>
      <c r="J36" s="29">
        <f t="shared" ref="J36" si="1">SUM(E36:H36)</f>
        <v>30</v>
      </c>
      <c r="K36" s="17" t="s">
        <v>77</v>
      </c>
      <c r="L36" s="18">
        <v>1</v>
      </c>
      <c r="M36" s="77" t="s">
        <v>110</v>
      </c>
      <c r="N36" s="60"/>
    </row>
    <row r="37" spans="1:14" ht="16.3" thickTop="1" thickBot="1">
      <c r="B37" s="76" t="s">
        <v>100</v>
      </c>
      <c r="C37" s="34" t="s">
        <v>108</v>
      </c>
      <c r="D37" s="32"/>
      <c r="E37" s="17"/>
      <c r="F37" s="17"/>
      <c r="G37" s="17"/>
      <c r="H37" s="17"/>
      <c r="I37" s="17">
        <v>120</v>
      </c>
      <c r="J37" s="29">
        <f>SUM(E37:I37)</f>
        <v>120</v>
      </c>
      <c r="K37" s="17" t="s">
        <v>77</v>
      </c>
      <c r="L37" s="18">
        <v>4</v>
      </c>
      <c r="M37" s="77" t="s">
        <v>79</v>
      </c>
      <c r="N37" s="60"/>
    </row>
    <row r="38" spans="1:14" ht="15.9" thickTop="1">
      <c r="B38" s="71"/>
      <c r="C38" s="72"/>
      <c r="D38" s="73"/>
      <c r="E38" s="74"/>
      <c r="F38" s="74"/>
      <c r="G38" s="74"/>
      <c r="H38" s="72" t="s">
        <v>55</v>
      </c>
      <c r="I38" s="72"/>
      <c r="J38" s="75">
        <f>SUM(J33:J37)</f>
        <v>240</v>
      </c>
      <c r="K38" s="74"/>
      <c r="L38" s="75">
        <f>SUM(L33:L37)</f>
        <v>14</v>
      </c>
      <c r="M38" s="80"/>
      <c r="N38" s="60"/>
    </row>
    <row r="39" spans="1:14" ht="15.45">
      <c r="A39" s="60"/>
      <c r="B39" s="53"/>
      <c r="C39" s="54"/>
      <c r="D39" s="55"/>
      <c r="E39" s="56"/>
      <c r="F39" s="56"/>
      <c r="G39" s="56"/>
      <c r="H39" s="56"/>
      <c r="I39" s="56"/>
      <c r="J39" s="57"/>
      <c r="K39" s="56"/>
      <c r="L39" s="58"/>
      <c r="M39" s="59"/>
      <c r="N39" s="60"/>
    </row>
    <row r="40" spans="1:14" ht="15.45">
      <c r="A40" s="60"/>
      <c r="B40" s="53"/>
      <c r="C40" s="54"/>
      <c r="D40" s="55"/>
      <c r="E40" s="56"/>
      <c r="F40" s="56"/>
      <c r="G40" s="56"/>
      <c r="H40" s="56"/>
      <c r="I40" s="56"/>
      <c r="J40" s="57"/>
      <c r="K40" s="56"/>
      <c r="L40" s="58"/>
      <c r="M40" s="59"/>
      <c r="N40" s="60"/>
    </row>
    <row r="41" spans="1:14" ht="14.6" thickBot="1">
      <c r="B41" s="170" t="s">
        <v>56</v>
      </c>
      <c r="C41" s="172" t="s">
        <v>0</v>
      </c>
      <c r="D41" s="174" t="s">
        <v>1</v>
      </c>
      <c r="E41" s="174"/>
      <c r="F41" s="174"/>
      <c r="G41" s="174"/>
      <c r="H41" s="174"/>
      <c r="I41" s="174"/>
      <c r="J41" s="174"/>
      <c r="K41" s="174"/>
      <c r="L41" s="175"/>
      <c r="M41" s="176" t="s">
        <v>17</v>
      </c>
      <c r="N41" s="60"/>
    </row>
    <row r="42" spans="1:14" ht="15" thickTop="1" thickBot="1">
      <c r="B42" s="171"/>
      <c r="C42" s="173"/>
      <c r="D42" s="179" t="s">
        <v>2</v>
      </c>
      <c r="E42" s="179"/>
      <c r="F42" s="179"/>
      <c r="G42" s="179"/>
      <c r="H42" s="179"/>
      <c r="I42" s="179"/>
      <c r="J42" s="179"/>
      <c r="K42" s="179" t="s">
        <v>45</v>
      </c>
      <c r="L42" s="180" t="s">
        <v>3</v>
      </c>
      <c r="M42" s="177"/>
      <c r="N42" s="60"/>
    </row>
    <row r="43" spans="1:14" ht="28.5" customHeight="1" thickTop="1" thickBot="1">
      <c r="B43" s="171"/>
      <c r="C43" s="173"/>
      <c r="D43" s="179"/>
      <c r="E43" s="30" t="s">
        <v>47</v>
      </c>
      <c r="F43" s="30"/>
      <c r="G43" s="30" t="s">
        <v>48</v>
      </c>
      <c r="H43" s="30" t="s">
        <v>54</v>
      </c>
      <c r="I43" s="30"/>
      <c r="J43" s="30" t="s">
        <v>4</v>
      </c>
      <c r="K43" s="179"/>
      <c r="L43" s="180"/>
      <c r="M43" s="178"/>
      <c r="N43" s="60"/>
    </row>
    <row r="44" spans="1:14" ht="16.3" thickTop="1" thickBot="1">
      <c r="B44" s="76"/>
      <c r="C44" s="31"/>
      <c r="D44" s="32"/>
      <c r="E44" s="17"/>
      <c r="F44" s="17"/>
      <c r="G44" s="17"/>
      <c r="H44" s="17"/>
      <c r="I44" s="17"/>
      <c r="J44" s="29">
        <f t="shared" ref="J44:J63" si="2">SUM(E44:H44)</f>
        <v>0</v>
      </c>
      <c r="K44" s="17"/>
      <c r="L44" s="18"/>
      <c r="M44" s="77"/>
      <c r="N44" s="60"/>
    </row>
    <row r="45" spans="1:14" ht="16.3" thickTop="1" thickBot="1">
      <c r="B45" s="76"/>
      <c r="C45" s="31"/>
      <c r="D45" s="32"/>
      <c r="E45" s="17"/>
      <c r="F45" s="17"/>
      <c r="G45" s="17"/>
      <c r="H45" s="17"/>
      <c r="I45" s="17"/>
      <c r="J45" s="29">
        <f t="shared" si="2"/>
        <v>0</v>
      </c>
      <c r="K45" s="17"/>
      <c r="L45" s="18"/>
      <c r="M45" s="77"/>
      <c r="N45" s="60"/>
    </row>
    <row r="46" spans="1:14" ht="16.3" thickTop="1" thickBot="1">
      <c r="B46" s="76"/>
      <c r="C46" s="31"/>
      <c r="D46" s="32"/>
      <c r="E46" s="17"/>
      <c r="F46" s="17"/>
      <c r="G46" s="17"/>
      <c r="H46" s="17"/>
      <c r="I46" s="17"/>
      <c r="J46" s="29">
        <f t="shared" si="2"/>
        <v>0</v>
      </c>
      <c r="K46" s="17"/>
      <c r="L46" s="18"/>
      <c r="M46" s="77"/>
      <c r="N46" s="60"/>
    </row>
    <row r="47" spans="1:14" ht="16.3" thickTop="1" thickBot="1">
      <c r="B47" s="76"/>
      <c r="C47" s="31"/>
      <c r="D47" s="32"/>
      <c r="E47" s="17"/>
      <c r="F47" s="17"/>
      <c r="G47" s="17"/>
      <c r="H47" s="17"/>
      <c r="I47" s="17"/>
      <c r="J47" s="29">
        <f t="shared" si="2"/>
        <v>0</v>
      </c>
      <c r="K47" s="17"/>
      <c r="L47" s="18"/>
      <c r="M47" s="77"/>
      <c r="N47" s="60"/>
    </row>
    <row r="48" spans="1:14" ht="16.3" thickTop="1" thickBot="1">
      <c r="B48" s="76"/>
      <c r="C48" s="31"/>
      <c r="D48" s="32"/>
      <c r="E48" s="17"/>
      <c r="F48" s="17"/>
      <c r="G48" s="17"/>
      <c r="H48" s="17"/>
      <c r="I48" s="17"/>
      <c r="J48" s="29">
        <f t="shared" si="2"/>
        <v>0</v>
      </c>
      <c r="K48" s="17"/>
      <c r="L48" s="18"/>
      <c r="M48" s="77"/>
      <c r="N48" s="60"/>
    </row>
    <row r="49" spans="2:13" ht="16.3" thickTop="1" thickBot="1">
      <c r="B49" s="76"/>
      <c r="C49" s="31"/>
      <c r="D49" s="32"/>
      <c r="E49" s="17"/>
      <c r="F49" s="17"/>
      <c r="G49" s="17"/>
      <c r="H49" s="17"/>
      <c r="I49" s="17"/>
      <c r="J49" s="29">
        <f t="shared" si="2"/>
        <v>0</v>
      </c>
      <c r="K49" s="17"/>
      <c r="L49" s="18"/>
      <c r="M49" s="77"/>
    </row>
    <row r="50" spans="2:13" ht="16.3" thickTop="1" thickBot="1">
      <c r="B50" s="76"/>
      <c r="C50" s="31"/>
      <c r="D50" s="32"/>
      <c r="E50" s="17"/>
      <c r="F50" s="17"/>
      <c r="G50" s="17"/>
      <c r="H50" s="17"/>
      <c r="I50" s="17"/>
      <c r="J50" s="29">
        <f t="shared" si="2"/>
        <v>0</v>
      </c>
      <c r="K50" s="17"/>
      <c r="L50" s="18"/>
      <c r="M50" s="77"/>
    </row>
    <row r="51" spans="2:13" ht="16.3" thickTop="1" thickBot="1">
      <c r="B51" s="76"/>
      <c r="C51" s="31"/>
      <c r="D51" s="32"/>
      <c r="E51" s="17"/>
      <c r="F51" s="17"/>
      <c r="G51" s="17"/>
      <c r="H51" s="17"/>
      <c r="I51" s="17"/>
      <c r="J51" s="29">
        <f t="shared" si="2"/>
        <v>0</v>
      </c>
      <c r="K51" s="17"/>
      <c r="L51" s="18"/>
      <c r="M51" s="77"/>
    </row>
    <row r="52" spans="2:13" ht="16.3" thickTop="1" thickBot="1">
      <c r="B52" s="76"/>
      <c r="C52" s="31"/>
      <c r="D52" s="32"/>
      <c r="E52" s="17"/>
      <c r="F52" s="17"/>
      <c r="G52" s="17"/>
      <c r="H52" s="17"/>
      <c r="I52" s="17"/>
      <c r="J52" s="29">
        <f t="shared" si="2"/>
        <v>0</v>
      </c>
      <c r="K52" s="17"/>
      <c r="L52" s="18"/>
      <c r="M52" s="77"/>
    </row>
    <row r="53" spans="2:13" ht="16.3" thickTop="1" thickBot="1">
      <c r="B53" s="76"/>
      <c r="C53" s="31"/>
      <c r="D53" s="32"/>
      <c r="E53" s="17"/>
      <c r="F53" s="17"/>
      <c r="G53" s="17"/>
      <c r="H53" s="17"/>
      <c r="I53" s="17"/>
      <c r="J53" s="29">
        <f t="shared" si="2"/>
        <v>0</v>
      </c>
      <c r="K53" s="17"/>
      <c r="L53" s="18"/>
      <c r="M53" s="77"/>
    </row>
    <row r="54" spans="2:13" ht="16.3" thickTop="1" thickBot="1">
      <c r="B54" s="76"/>
      <c r="C54" s="34"/>
      <c r="D54" s="32"/>
      <c r="E54" s="17"/>
      <c r="F54" s="17"/>
      <c r="G54" s="17"/>
      <c r="H54" s="17"/>
      <c r="I54" s="17"/>
      <c r="J54" s="29">
        <f t="shared" si="2"/>
        <v>0</v>
      </c>
      <c r="K54" s="17"/>
      <c r="L54" s="18"/>
      <c r="M54" s="77"/>
    </row>
    <row r="55" spans="2:13" ht="16.3" thickTop="1" thickBot="1">
      <c r="B55" s="76"/>
      <c r="C55" s="34"/>
      <c r="D55" s="32"/>
      <c r="E55" s="17"/>
      <c r="F55" s="17"/>
      <c r="G55" s="17"/>
      <c r="H55" s="17"/>
      <c r="I55" s="17"/>
      <c r="J55" s="29">
        <f t="shared" si="2"/>
        <v>0</v>
      </c>
      <c r="K55" s="17"/>
      <c r="L55" s="18"/>
      <c r="M55" s="77"/>
    </row>
    <row r="56" spans="2:13" ht="16.3" thickTop="1" thickBot="1">
      <c r="B56" s="76"/>
      <c r="C56" s="31"/>
      <c r="D56" s="32"/>
      <c r="E56" s="17"/>
      <c r="F56" s="17"/>
      <c r="G56" s="17"/>
      <c r="H56" s="17"/>
      <c r="I56" s="17"/>
      <c r="J56" s="29">
        <f t="shared" si="2"/>
        <v>0</v>
      </c>
      <c r="K56" s="17"/>
      <c r="L56" s="18"/>
      <c r="M56" s="77"/>
    </row>
    <row r="57" spans="2:13" ht="16.3" thickTop="1" thickBot="1">
      <c r="B57" s="76"/>
      <c r="C57" s="34"/>
      <c r="D57" s="32"/>
      <c r="E57" s="17"/>
      <c r="F57" s="17"/>
      <c r="G57" s="17"/>
      <c r="H57" s="17"/>
      <c r="I57" s="17"/>
      <c r="J57" s="29">
        <f t="shared" si="2"/>
        <v>0</v>
      </c>
      <c r="K57" s="17"/>
      <c r="L57" s="18"/>
      <c r="M57" s="77"/>
    </row>
    <row r="58" spans="2:13" ht="16.3" thickTop="1" thickBot="1">
      <c r="B58" s="76"/>
      <c r="C58" s="34"/>
      <c r="D58" s="32"/>
      <c r="E58" s="17"/>
      <c r="F58" s="17"/>
      <c r="G58" s="17"/>
      <c r="H58" s="17"/>
      <c r="I58" s="17"/>
      <c r="J58" s="29">
        <f t="shared" si="2"/>
        <v>0</v>
      </c>
      <c r="K58" s="17"/>
      <c r="L58" s="18"/>
      <c r="M58" s="77"/>
    </row>
    <row r="59" spans="2:13" ht="16.3" thickTop="1" thickBot="1">
      <c r="B59" s="76"/>
      <c r="C59" s="34"/>
      <c r="D59" s="32"/>
      <c r="E59" s="17"/>
      <c r="F59" s="17"/>
      <c r="G59" s="17"/>
      <c r="H59" s="17"/>
      <c r="I59" s="17"/>
      <c r="J59" s="29">
        <f t="shared" si="2"/>
        <v>0</v>
      </c>
      <c r="K59" s="17"/>
      <c r="L59" s="18"/>
      <c r="M59" s="77"/>
    </row>
    <row r="60" spans="2:13" ht="16.3" thickTop="1" thickBot="1">
      <c r="B60" s="76"/>
      <c r="C60" s="34"/>
      <c r="D60" s="32"/>
      <c r="E60" s="17"/>
      <c r="F60" s="17"/>
      <c r="G60" s="17"/>
      <c r="H60" s="17"/>
      <c r="I60" s="17"/>
      <c r="J60" s="29">
        <f t="shared" si="2"/>
        <v>0</v>
      </c>
      <c r="K60" s="17"/>
      <c r="L60" s="18"/>
      <c r="M60" s="77"/>
    </row>
    <row r="61" spans="2:13" ht="16.3" thickTop="1" thickBot="1">
      <c r="B61" s="76"/>
      <c r="C61" s="34"/>
      <c r="D61" s="32"/>
      <c r="E61" s="17"/>
      <c r="F61" s="17"/>
      <c r="G61" s="17"/>
      <c r="H61" s="17"/>
      <c r="I61" s="17"/>
      <c r="J61" s="29">
        <f t="shared" si="2"/>
        <v>0</v>
      </c>
      <c r="K61" s="17"/>
      <c r="L61" s="18"/>
      <c r="M61" s="77"/>
    </row>
    <row r="62" spans="2:13" ht="16.3" thickTop="1" thickBot="1">
      <c r="B62" s="76"/>
      <c r="C62" s="34"/>
      <c r="D62" s="32"/>
      <c r="E62" s="17"/>
      <c r="F62" s="17"/>
      <c r="G62" s="17"/>
      <c r="H62" s="17"/>
      <c r="I62" s="17"/>
      <c r="J62" s="29">
        <f t="shared" si="2"/>
        <v>0</v>
      </c>
      <c r="K62" s="17"/>
      <c r="L62" s="18"/>
      <c r="M62" s="77"/>
    </row>
    <row r="63" spans="2:13" ht="15.9" thickTop="1">
      <c r="B63" s="78"/>
      <c r="C63" s="66"/>
      <c r="D63" s="67"/>
      <c r="E63" s="68"/>
      <c r="F63" s="68"/>
      <c r="G63" s="68"/>
      <c r="H63" s="68"/>
      <c r="I63" s="68"/>
      <c r="J63" s="69">
        <f t="shared" si="2"/>
        <v>0</v>
      </c>
      <c r="K63" s="68"/>
      <c r="L63" s="70"/>
      <c r="M63" s="79"/>
    </row>
    <row r="64" spans="2:13" ht="15.45">
      <c r="B64" s="71"/>
      <c r="C64" s="72"/>
      <c r="D64" s="73"/>
      <c r="E64" s="74"/>
      <c r="F64" s="74"/>
      <c r="G64" s="74"/>
      <c r="H64" s="72" t="s">
        <v>55</v>
      </c>
      <c r="I64" s="72"/>
      <c r="J64" s="75">
        <f>SUM(J44:J63)</f>
        <v>0</v>
      </c>
      <c r="K64" s="74"/>
      <c r="L64" s="75">
        <f>SUM(L44:L63)</f>
        <v>0</v>
      </c>
      <c r="M64" s="80"/>
    </row>
    <row r="67" spans="2:13" ht="14.6" thickBot="1">
      <c r="B67" s="170" t="s">
        <v>56</v>
      </c>
      <c r="C67" s="172" t="s">
        <v>0</v>
      </c>
      <c r="D67" s="174" t="s">
        <v>1</v>
      </c>
      <c r="E67" s="174"/>
      <c r="F67" s="174"/>
      <c r="G67" s="174"/>
      <c r="H67" s="174"/>
      <c r="I67" s="174"/>
      <c r="J67" s="174"/>
      <c r="K67" s="174"/>
      <c r="L67" s="175"/>
      <c r="M67" s="176" t="s">
        <v>17</v>
      </c>
    </row>
    <row r="68" spans="2:13" ht="15" thickTop="1" thickBot="1">
      <c r="B68" s="171"/>
      <c r="C68" s="173"/>
      <c r="D68" s="179" t="s">
        <v>2</v>
      </c>
      <c r="E68" s="179"/>
      <c r="F68" s="179"/>
      <c r="G68" s="179"/>
      <c r="H68" s="179"/>
      <c r="I68" s="179"/>
      <c r="J68" s="179"/>
      <c r="K68" s="179" t="s">
        <v>45</v>
      </c>
      <c r="L68" s="180" t="s">
        <v>3</v>
      </c>
      <c r="M68" s="177"/>
    </row>
    <row r="69" spans="2:13" ht="27.75" customHeight="1" thickTop="1" thickBot="1">
      <c r="B69" s="171"/>
      <c r="C69" s="173"/>
      <c r="D69" s="179"/>
      <c r="E69" s="30" t="s">
        <v>47</v>
      </c>
      <c r="F69" s="30"/>
      <c r="G69" s="30" t="s">
        <v>48</v>
      </c>
      <c r="H69" s="30" t="s">
        <v>54</v>
      </c>
      <c r="I69" s="30"/>
      <c r="J69" s="30" t="s">
        <v>4</v>
      </c>
      <c r="K69" s="179"/>
      <c r="L69" s="180"/>
      <c r="M69" s="178"/>
    </row>
    <row r="70" spans="2:13" ht="16.3" thickTop="1" thickBot="1">
      <c r="B70" s="76"/>
      <c r="C70" s="31"/>
      <c r="D70" s="32"/>
      <c r="E70" s="17"/>
      <c r="F70" s="17"/>
      <c r="G70" s="17"/>
      <c r="H70" s="17"/>
      <c r="I70" s="17"/>
      <c r="J70" s="29">
        <f t="shared" ref="J70:J89" si="3">SUM(E70:H70)</f>
        <v>0</v>
      </c>
      <c r="K70" s="17"/>
      <c r="L70" s="18"/>
      <c r="M70" s="77"/>
    </row>
    <row r="71" spans="2:13" ht="16.3" thickTop="1" thickBot="1">
      <c r="B71" s="76"/>
      <c r="C71" s="31"/>
      <c r="D71" s="32"/>
      <c r="E71" s="17"/>
      <c r="F71" s="17"/>
      <c r="G71" s="17"/>
      <c r="H71" s="17"/>
      <c r="I71" s="17"/>
      <c r="J71" s="29">
        <f t="shared" si="3"/>
        <v>0</v>
      </c>
      <c r="K71" s="17"/>
      <c r="L71" s="18"/>
      <c r="M71" s="77"/>
    </row>
    <row r="72" spans="2:13" ht="16.3" thickTop="1" thickBot="1">
      <c r="B72" s="76"/>
      <c r="C72" s="31"/>
      <c r="D72" s="32"/>
      <c r="E72" s="17"/>
      <c r="F72" s="17"/>
      <c r="G72" s="17"/>
      <c r="H72" s="17"/>
      <c r="I72" s="17"/>
      <c r="J72" s="29">
        <f t="shared" si="3"/>
        <v>0</v>
      </c>
      <c r="K72" s="17"/>
      <c r="L72" s="18"/>
      <c r="M72" s="77"/>
    </row>
    <row r="73" spans="2:13" ht="16.3" thickTop="1" thickBot="1">
      <c r="B73" s="76"/>
      <c r="C73" s="31"/>
      <c r="D73" s="32"/>
      <c r="E73" s="17"/>
      <c r="F73" s="17"/>
      <c r="G73" s="17"/>
      <c r="H73" s="17"/>
      <c r="I73" s="17"/>
      <c r="J73" s="29">
        <f t="shared" si="3"/>
        <v>0</v>
      </c>
      <c r="K73" s="17"/>
      <c r="L73" s="18"/>
      <c r="M73" s="77"/>
    </row>
    <row r="74" spans="2:13" ht="16.3" thickTop="1" thickBot="1">
      <c r="B74" s="76"/>
      <c r="C74" s="31"/>
      <c r="D74" s="32"/>
      <c r="E74" s="17"/>
      <c r="F74" s="17"/>
      <c r="G74" s="17"/>
      <c r="H74" s="17"/>
      <c r="I74" s="17"/>
      <c r="J74" s="29">
        <f t="shared" si="3"/>
        <v>0</v>
      </c>
      <c r="K74" s="17"/>
      <c r="L74" s="18"/>
      <c r="M74" s="77"/>
    </row>
    <row r="75" spans="2:13" ht="16.3" thickTop="1" thickBot="1">
      <c r="B75" s="76"/>
      <c r="C75" s="31"/>
      <c r="D75" s="32"/>
      <c r="E75" s="17"/>
      <c r="F75" s="17"/>
      <c r="G75" s="17"/>
      <c r="H75" s="17"/>
      <c r="I75" s="17"/>
      <c r="J75" s="29">
        <f t="shared" si="3"/>
        <v>0</v>
      </c>
      <c r="K75" s="17"/>
      <c r="L75" s="18"/>
      <c r="M75" s="77"/>
    </row>
    <row r="76" spans="2:13" ht="16.3" thickTop="1" thickBot="1">
      <c r="B76" s="76"/>
      <c r="C76" s="31"/>
      <c r="D76" s="32"/>
      <c r="E76" s="17"/>
      <c r="F76" s="17"/>
      <c r="G76" s="17"/>
      <c r="H76" s="17"/>
      <c r="I76" s="17"/>
      <c r="J76" s="29">
        <f t="shared" si="3"/>
        <v>0</v>
      </c>
      <c r="K76" s="17"/>
      <c r="L76" s="18"/>
      <c r="M76" s="77"/>
    </row>
    <row r="77" spans="2:13" ht="16.3" thickTop="1" thickBot="1">
      <c r="B77" s="76"/>
      <c r="C77" s="31"/>
      <c r="D77" s="32"/>
      <c r="E77" s="17"/>
      <c r="F77" s="17"/>
      <c r="G77" s="17"/>
      <c r="H77" s="17"/>
      <c r="I77" s="17"/>
      <c r="J77" s="29">
        <f t="shared" si="3"/>
        <v>0</v>
      </c>
      <c r="K77" s="17"/>
      <c r="L77" s="18"/>
      <c r="M77" s="77"/>
    </row>
    <row r="78" spans="2:13" ht="16.3" thickTop="1" thickBot="1">
      <c r="B78" s="76"/>
      <c r="C78" s="31"/>
      <c r="D78" s="32"/>
      <c r="E78" s="17"/>
      <c r="F78" s="17"/>
      <c r="G78" s="17"/>
      <c r="H78" s="17"/>
      <c r="I78" s="17"/>
      <c r="J78" s="29">
        <f t="shared" si="3"/>
        <v>0</v>
      </c>
      <c r="K78" s="17"/>
      <c r="L78" s="18"/>
      <c r="M78" s="77"/>
    </row>
    <row r="79" spans="2:13" ht="16.3" thickTop="1" thickBot="1">
      <c r="B79" s="76"/>
      <c r="C79" s="31"/>
      <c r="D79" s="32"/>
      <c r="E79" s="17"/>
      <c r="F79" s="17"/>
      <c r="G79" s="17"/>
      <c r="H79" s="17"/>
      <c r="I79" s="17"/>
      <c r="J79" s="29">
        <f t="shared" si="3"/>
        <v>0</v>
      </c>
      <c r="K79" s="17"/>
      <c r="L79" s="18"/>
      <c r="M79" s="77"/>
    </row>
    <row r="80" spans="2:13" ht="16.3" thickTop="1" thickBot="1">
      <c r="B80" s="76"/>
      <c r="C80" s="34"/>
      <c r="D80" s="32"/>
      <c r="E80" s="17"/>
      <c r="F80" s="17"/>
      <c r="G80" s="17"/>
      <c r="H80" s="17"/>
      <c r="I80" s="17"/>
      <c r="J80" s="29">
        <f t="shared" si="3"/>
        <v>0</v>
      </c>
      <c r="K80" s="17"/>
      <c r="L80" s="18"/>
      <c r="M80" s="77"/>
    </row>
    <row r="81" spans="2:13" ht="16.3" thickTop="1" thickBot="1">
      <c r="B81" s="76"/>
      <c r="C81" s="34"/>
      <c r="D81" s="32"/>
      <c r="E81" s="17"/>
      <c r="F81" s="17"/>
      <c r="G81" s="17"/>
      <c r="H81" s="17"/>
      <c r="I81" s="17"/>
      <c r="J81" s="29">
        <f t="shared" si="3"/>
        <v>0</v>
      </c>
      <c r="K81" s="17"/>
      <c r="L81" s="18"/>
      <c r="M81" s="77"/>
    </row>
    <row r="82" spans="2:13" ht="16.3" thickTop="1" thickBot="1">
      <c r="B82" s="76"/>
      <c r="C82" s="31"/>
      <c r="D82" s="32"/>
      <c r="E82" s="17"/>
      <c r="F82" s="17"/>
      <c r="G82" s="17"/>
      <c r="H82" s="17"/>
      <c r="I82" s="17"/>
      <c r="J82" s="29">
        <f t="shared" si="3"/>
        <v>0</v>
      </c>
      <c r="K82" s="17"/>
      <c r="L82" s="18"/>
      <c r="M82" s="77"/>
    </row>
    <row r="83" spans="2:13" ht="16.3" thickTop="1" thickBot="1">
      <c r="B83" s="76"/>
      <c r="C83" s="34"/>
      <c r="D83" s="32"/>
      <c r="E83" s="17"/>
      <c r="F83" s="17"/>
      <c r="G83" s="17"/>
      <c r="H83" s="17"/>
      <c r="I83" s="17"/>
      <c r="J83" s="29">
        <f t="shared" si="3"/>
        <v>0</v>
      </c>
      <c r="K83" s="17"/>
      <c r="L83" s="18"/>
      <c r="M83" s="77"/>
    </row>
    <row r="84" spans="2:13" ht="16.3" thickTop="1" thickBot="1">
      <c r="B84" s="76"/>
      <c r="C84" s="34"/>
      <c r="D84" s="32"/>
      <c r="E84" s="17"/>
      <c r="F84" s="17"/>
      <c r="G84" s="17"/>
      <c r="H84" s="17"/>
      <c r="I84" s="17"/>
      <c r="J84" s="29">
        <f t="shared" si="3"/>
        <v>0</v>
      </c>
      <c r="K84" s="17"/>
      <c r="L84" s="18"/>
      <c r="M84" s="77"/>
    </row>
    <row r="85" spans="2:13" ht="16.3" thickTop="1" thickBot="1">
      <c r="B85" s="76"/>
      <c r="C85" s="34"/>
      <c r="D85" s="32"/>
      <c r="E85" s="17"/>
      <c r="F85" s="17"/>
      <c r="G85" s="17"/>
      <c r="H85" s="17"/>
      <c r="I85" s="17"/>
      <c r="J85" s="29">
        <f t="shared" si="3"/>
        <v>0</v>
      </c>
      <c r="K85" s="17"/>
      <c r="L85" s="18"/>
      <c r="M85" s="77"/>
    </row>
    <row r="86" spans="2:13" ht="16.3" thickTop="1" thickBot="1">
      <c r="B86" s="76"/>
      <c r="C86" s="34"/>
      <c r="D86" s="32"/>
      <c r="E86" s="17"/>
      <c r="F86" s="17"/>
      <c r="G86" s="17"/>
      <c r="H86" s="17"/>
      <c r="I86" s="17"/>
      <c r="J86" s="29">
        <f t="shared" si="3"/>
        <v>0</v>
      </c>
      <c r="K86" s="17"/>
      <c r="L86" s="18"/>
      <c r="M86" s="77"/>
    </row>
    <row r="87" spans="2:13" ht="16.3" thickTop="1" thickBot="1">
      <c r="B87" s="76"/>
      <c r="C87" s="34"/>
      <c r="D87" s="32"/>
      <c r="E87" s="17"/>
      <c r="F87" s="17"/>
      <c r="G87" s="17"/>
      <c r="H87" s="17"/>
      <c r="I87" s="17"/>
      <c r="J87" s="29">
        <f t="shared" si="3"/>
        <v>0</v>
      </c>
      <c r="K87" s="17"/>
      <c r="L87" s="18"/>
      <c r="M87" s="77"/>
    </row>
    <row r="88" spans="2:13" ht="16.3" thickTop="1" thickBot="1">
      <c r="B88" s="76"/>
      <c r="C88" s="34"/>
      <c r="D88" s="32"/>
      <c r="E88" s="17"/>
      <c r="F88" s="17"/>
      <c r="G88" s="17"/>
      <c r="H88" s="17"/>
      <c r="I88" s="17"/>
      <c r="J88" s="29">
        <f t="shared" si="3"/>
        <v>0</v>
      </c>
      <c r="K88" s="17"/>
      <c r="L88" s="18"/>
      <c r="M88" s="77"/>
    </row>
    <row r="89" spans="2:13" ht="15.9" thickTop="1">
      <c r="B89" s="78"/>
      <c r="C89" s="66"/>
      <c r="D89" s="67"/>
      <c r="E89" s="68"/>
      <c r="F89" s="68"/>
      <c r="G89" s="68"/>
      <c r="H89" s="68"/>
      <c r="I89" s="68"/>
      <c r="J89" s="69">
        <f t="shared" si="3"/>
        <v>0</v>
      </c>
      <c r="K89" s="68"/>
      <c r="L89" s="70"/>
      <c r="M89" s="79"/>
    </row>
    <row r="90" spans="2:13" ht="15.45">
      <c r="B90" s="71"/>
      <c r="C90" s="72"/>
      <c r="D90" s="73"/>
      <c r="E90" s="74"/>
      <c r="F90" s="74"/>
      <c r="G90" s="74"/>
      <c r="H90" s="72" t="s">
        <v>55</v>
      </c>
      <c r="I90" s="72"/>
      <c r="J90" s="75">
        <f>SUM(J70:J89)</f>
        <v>0</v>
      </c>
      <c r="K90" s="74"/>
      <c r="L90" s="75">
        <f>SUM(L70:L89)</f>
        <v>0</v>
      </c>
      <c r="M90" s="80"/>
    </row>
    <row r="93" spans="2:13" ht="14.6" thickBot="1">
      <c r="B93" s="170" t="s">
        <v>56</v>
      </c>
      <c r="C93" s="172" t="s">
        <v>0</v>
      </c>
      <c r="D93" s="174" t="s">
        <v>1</v>
      </c>
      <c r="E93" s="174"/>
      <c r="F93" s="174"/>
      <c r="G93" s="174"/>
      <c r="H93" s="174"/>
      <c r="I93" s="174"/>
      <c r="J93" s="174"/>
      <c r="K93" s="174"/>
      <c r="L93" s="175"/>
      <c r="M93" s="176" t="s">
        <v>17</v>
      </c>
    </row>
    <row r="94" spans="2:13" ht="15" thickTop="1" thickBot="1">
      <c r="B94" s="171"/>
      <c r="C94" s="173"/>
      <c r="D94" s="179" t="s">
        <v>2</v>
      </c>
      <c r="E94" s="179"/>
      <c r="F94" s="179"/>
      <c r="G94" s="179"/>
      <c r="H94" s="179"/>
      <c r="I94" s="179"/>
      <c r="J94" s="179"/>
      <c r="K94" s="179" t="s">
        <v>45</v>
      </c>
      <c r="L94" s="180" t="s">
        <v>3</v>
      </c>
      <c r="M94" s="177"/>
    </row>
    <row r="95" spans="2:13" ht="29.25" customHeight="1" thickTop="1" thickBot="1">
      <c r="B95" s="171"/>
      <c r="C95" s="173"/>
      <c r="D95" s="179"/>
      <c r="E95" s="30" t="s">
        <v>47</v>
      </c>
      <c r="F95" s="30"/>
      <c r="G95" s="30" t="s">
        <v>48</v>
      </c>
      <c r="H95" s="30" t="s">
        <v>54</v>
      </c>
      <c r="I95" s="30"/>
      <c r="J95" s="30" t="s">
        <v>4</v>
      </c>
      <c r="K95" s="179"/>
      <c r="L95" s="180"/>
      <c r="M95" s="178"/>
    </row>
    <row r="96" spans="2:13" ht="16.3" thickTop="1" thickBot="1">
      <c r="B96" s="76"/>
      <c r="C96" s="31"/>
      <c r="D96" s="32"/>
      <c r="E96" s="17"/>
      <c r="F96" s="17"/>
      <c r="G96" s="17"/>
      <c r="H96" s="17"/>
      <c r="I96" s="17"/>
      <c r="J96" s="29">
        <f t="shared" ref="J96:J115" si="4">SUM(E96:H96)</f>
        <v>0</v>
      </c>
      <c r="K96" s="17"/>
      <c r="L96" s="18"/>
      <c r="M96" s="77"/>
    </row>
    <row r="97" spans="2:13" ht="16.3" thickTop="1" thickBot="1">
      <c r="B97" s="76"/>
      <c r="C97" s="31"/>
      <c r="D97" s="32"/>
      <c r="E97" s="17"/>
      <c r="F97" s="17"/>
      <c r="G97" s="17"/>
      <c r="H97" s="17"/>
      <c r="I97" s="17"/>
      <c r="J97" s="29">
        <f t="shared" si="4"/>
        <v>0</v>
      </c>
      <c r="K97" s="17"/>
      <c r="L97" s="18"/>
      <c r="M97" s="77"/>
    </row>
    <row r="98" spans="2:13" ht="16.3" thickTop="1" thickBot="1">
      <c r="B98" s="76"/>
      <c r="C98" s="31"/>
      <c r="D98" s="32"/>
      <c r="E98" s="17"/>
      <c r="F98" s="17"/>
      <c r="G98" s="17"/>
      <c r="H98" s="17"/>
      <c r="I98" s="17"/>
      <c r="J98" s="29">
        <f t="shared" si="4"/>
        <v>0</v>
      </c>
      <c r="K98" s="17"/>
      <c r="L98" s="18"/>
      <c r="M98" s="77"/>
    </row>
    <row r="99" spans="2:13" ht="16.3" thickTop="1" thickBot="1">
      <c r="B99" s="76"/>
      <c r="C99" s="31"/>
      <c r="D99" s="32"/>
      <c r="E99" s="17"/>
      <c r="F99" s="17"/>
      <c r="G99" s="17"/>
      <c r="H99" s="17"/>
      <c r="I99" s="17"/>
      <c r="J99" s="29">
        <f t="shared" si="4"/>
        <v>0</v>
      </c>
      <c r="K99" s="17"/>
      <c r="L99" s="18"/>
      <c r="M99" s="77"/>
    </row>
    <row r="100" spans="2:13" ht="16.3" thickTop="1" thickBot="1">
      <c r="B100" s="76"/>
      <c r="C100" s="31"/>
      <c r="D100" s="32"/>
      <c r="E100" s="17"/>
      <c r="F100" s="17"/>
      <c r="G100" s="17"/>
      <c r="H100" s="17"/>
      <c r="I100" s="17"/>
      <c r="J100" s="29">
        <f t="shared" si="4"/>
        <v>0</v>
      </c>
      <c r="K100" s="17"/>
      <c r="L100" s="18"/>
      <c r="M100" s="77"/>
    </row>
    <row r="101" spans="2:13" ht="16.3" thickTop="1" thickBot="1">
      <c r="B101" s="76"/>
      <c r="C101" s="31"/>
      <c r="D101" s="32"/>
      <c r="E101" s="17"/>
      <c r="F101" s="17"/>
      <c r="G101" s="17"/>
      <c r="H101" s="17"/>
      <c r="I101" s="17"/>
      <c r="J101" s="29">
        <f t="shared" si="4"/>
        <v>0</v>
      </c>
      <c r="K101" s="17"/>
      <c r="L101" s="18"/>
      <c r="M101" s="77"/>
    </row>
    <row r="102" spans="2:13" ht="16.3" thickTop="1" thickBot="1">
      <c r="B102" s="76"/>
      <c r="C102" s="31"/>
      <c r="D102" s="32"/>
      <c r="E102" s="17"/>
      <c r="F102" s="17"/>
      <c r="G102" s="17"/>
      <c r="H102" s="17"/>
      <c r="I102" s="17"/>
      <c r="J102" s="29">
        <f t="shared" si="4"/>
        <v>0</v>
      </c>
      <c r="K102" s="17"/>
      <c r="L102" s="18"/>
      <c r="M102" s="77"/>
    </row>
    <row r="103" spans="2:13" ht="16.3" thickTop="1" thickBot="1">
      <c r="B103" s="76"/>
      <c r="C103" s="31"/>
      <c r="D103" s="32"/>
      <c r="E103" s="17"/>
      <c r="F103" s="17"/>
      <c r="G103" s="17"/>
      <c r="H103" s="17"/>
      <c r="I103" s="17"/>
      <c r="J103" s="29">
        <f t="shared" si="4"/>
        <v>0</v>
      </c>
      <c r="K103" s="17"/>
      <c r="L103" s="18"/>
      <c r="M103" s="77"/>
    </row>
    <row r="104" spans="2:13" ht="16.3" thickTop="1" thickBot="1">
      <c r="B104" s="76"/>
      <c r="C104" s="31"/>
      <c r="D104" s="32"/>
      <c r="E104" s="17"/>
      <c r="F104" s="17"/>
      <c r="G104" s="17"/>
      <c r="H104" s="17"/>
      <c r="I104" s="17"/>
      <c r="J104" s="29">
        <f t="shared" si="4"/>
        <v>0</v>
      </c>
      <c r="K104" s="17"/>
      <c r="L104" s="18"/>
      <c r="M104" s="77"/>
    </row>
    <row r="105" spans="2:13" ht="16.3" thickTop="1" thickBot="1">
      <c r="B105" s="76"/>
      <c r="C105" s="31"/>
      <c r="D105" s="32"/>
      <c r="E105" s="17"/>
      <c r="F105" s="17"/>
      <c r="G105" s="17"/>
      <c r="H105" s="17"/>
      <c r="I105" s="17"/>
      <c r="J105" s="29">
        <f t="shared" si="4"/>
        <v>0</v>
      </c>
      <c r="K105" s="17"/>
      <c r="L105" s="18"/>
      <c r="M105" s="77"/>
    </row>
    <row r="106" spans="2:13" ht="16.3" thickTop="1" thickBot="1">
      <c r="B106" s="76"/>
      <c r="C106" s="34"/>
      <c r="D106" s="32"/>
      <c r="E106" s="17"/>
      <c r="F106" s="17"/>
      <c r="G106" s="17"/>
      <c r="H106" s="17"/>
      <c r="I106" s="17"/>
      <c r="J106" s="29">
        <f t="shared" si="4"/>
        <v>0</v>
      </c>
      <c r="K106" s="17"/>
      <c r="L106" s="18"/>
      <c r="M106" s="77"/>
    </row>
    <row r="107" spans="2:13" ht="16.3" thickTop="1" thickBot="1">
      <c r="B107" s="76"/>
      <c r="C107" s="34"/>
      <c r="D107" s="32"/>
      <c r="E107" s="17"/>
      <c r="F107" s="17"/>
      <c r="G107" s="17"/>
      <c r="H107" s="17"/>
      <c r="I107" s="17"/>
      <c r="J107" s="29">
        <f t="shared" si="4"/>
        <v>0</v>
      </c>
      <c r="K107" s="17"/>
      <c r="L107" s="18"/>
      <c r="M107" s="77"/>
    </row>
    <row r="108" spans="2:13" ht="16.3" thickTop="1" thickBot="1">
      <c r="B108" s="76"/>
      <c r="C108" s="31"/>
      <c r="D108" s="32"/>
      <c r="E108" s="17"/>
      <c r="F108" s="17"/>
      <c r="G108" s="17"/>
      <c r="H108" s="17"/>
      <c r="I108" s="17"/>
      <c r="J108" s="29">
        <f t="shared" si="4"/>
        <v>0</v>
      </c>
      <c r="K108" s="17"/>
      <c r="L108" s="18"/>
      <c r="M108" s="77"/>
    </row>
    <row r="109" spans="2:13" ht="16.3" thickTop="1" thickBot="1">
      <c r="B109" s="76"/>
      <c r="C109" s="34"/>
      <c r="D109" s="32"/>
      <c r="E109" s="17"/>
      <c r="F109" s="17"/>
      <c r="G109" s="17"/>
      <c r="H109" s="17"/>
      <c r="I109" s="17"/>
      <c r="J109" s="29">
        <f t="shared" si="4"/>
        <v>0</v>
      </c>
      <c r="K109" s="17"/>
      <c r="L109" s="18"/>
      <c r="M109" s="77"/>
    </row>
    <row r="110" spans="2:13" ht="16.3" thickTop="1" thickBot="1">
      <c r="B110" s="76"/>
      <c r="C110" s="34"/>
      <c r="D110" s="32"/>
      <c r="E110" s="17"/>
      <c r="F110" s="17"/>
      <c r="G110" s="17"/>
      <c r="H110" s="17"/>
      <c r="I110" s="17"/>
      <c r="J110" s="29">
        <f t="shared" si="4"/>
        <v>0</v>
      </c>
      <c r="K110" s="17"/>
      <c r="L110" s="18"/>
      <c r="M110" s="77"/>
    </row>
    <row r="111" spans="2:13" ht="16.3" thickTop="1" thickBot="1">
      <c r="B111" s="76"/>
      <c r="C111" s="34"/>
      <c r="D111" s="32"/>
      <c r="E111" s="17"/>
      <c r="F111" s="17"/>
      <c r="G111" s="17"/>
      <c r="H111" s="17"/>
      <c r="I111" s="17"/>
      <c r="J111" s="29">
        <f t="shared" si="4"/>
        <v>0</v>
      </c>
      <c r="K111" s="17"/>
      <c r="L111" s="18"/>
      <c r="M111" s="77"/>
    </row>
    <row r="112" spans="2:13" ht="16.3" thickTop="1" thickBot="1">
      <c r="B112" s="76"/>
      <c r="C112" s="34"/>
      <c r="D112" s="32"/>
      <c r="E112" s="17"/>
      <c r="F112" s="17"/>
      <c r="G112" s="17"/>
      <c r="H112" s="17"/>
      <c r="I112" s="17"/>
      <c r="J112" s="29">
        <f t="shared" si="4"/>
        <v>0</v>
      </c>
      <c r="K112" s="17"/>
      <c r="L112" s="18"/>
      <c r="M112" s="77"/>
    </row>
    <row r="113" spans="2:13" ht="16.3" thickTop="1" thickBot="1">
      <c r="B113" s="76"/>
      <c r="C113" s="34"/>
      <c r="D113" s="32"/>
      <c r="E113" s="17"/>
      <c r="F113" s="17"/>
      <c r="G113" s="17"/>
      <c r="H113" s="17"/>
      <c r="I113" s="17"/>
      <c r="J113" s="29">
        <f t="shared" si="4"/>
        <v>0</v>
      </c>
      <c r="K113" s="17"/>
      <c r="L113" s="18"/>
      <c r="M113" s="77"/>
    </row>
    <row r="114" spans="2:13" ht="16.3" thickTop="1" thickBot="1">
      <c r="B114" s="76"/>
      <c r="C114" s="34"/>
      <c r="D114" s="32"/>
      <c r="E114" s="17"/>
      <c r="F114" s="17"/>
      <c r="G114" s="17"/>
      <c r="H114" s="17"/>
      <c r="I114" s="17"/>
      <c r="J114" s="29">
        <f t="shared" si="4"/>
        <v>0</v>
      </c>
      <c r="K114" s="17"/>
      <c r="L114" s="18"/>
      <c r="M114" s="77"/>
    </row>
    <row r="115" spans="2:13" ht="15.9" thickTop="1">
      <c r="B115" s="78"/>
      <c r="C115" s="66"/>
      <c r="D115" s="67"/>
      <c r="E115" s="68"/>
      <c r="F115" s="68"/>
      <c r="G115" s="68"/>
      <c r="H115" s="68"/>
      <c r="I115" s="68"/>
      <c r="J115" s="69">
        <f t="shared" si="4"/>
        <v>0</v>
      </c>
      <c r="K115" s="68"/>
      <c r="L115" s="70"/>
      <c r="M115" s="79"/>
    </row>
    <row r="116" spans="2:13" ht="15.45">
      <c r="B116" s="71"/>
      <c r="C116" s="72"/>
      <c r="D116" s="73"/>
      <c r="E116" s="74"/>
      <c r="F116" s="74"/>
      <c r="G116" s="74"/>
      <c r="H116" s="72" t="s">
        <v>55</v>
      </c>
      <c r="I116" s="72"/>
      <c r="J116" s="75">
        <f>SUM(J96:J115)</f>
        <v>0</v>
      </c>
      <c r="K116" s="74"/>
      <c r="L116" s="75">
        <f>SUM(L96:L115)</f>
        <v>0</v>
      </c>
      <c r="M116" s="80"/>
    </row>
  </sheetData>
  <mergeCells count="41">
    <mergeCell ref="B27:M27"/>
    <mergeCell ref="B13:B15"/>
    <mergeCell ref="C13:C15"/>
    <mergeCell ref="D13:L13"/>
    <mergeCell ref="M13:M15"/>
    <mergeCell ref="D14:D15"/>
    <mergeCell ref="E14:J14"/>
    <mergeCell ref="K14:K15"/>
    <mergeCell ref="L14:L15"/>
    <mergeCell ref="B30:B32"/>
    <mergeCell ref="C30:C32"/>
    <mergeCell ref="D30:L30"/>
    <mergeCell ref="M30:M32"/>
    <mergeCell ref="D31:D32"/>
    <mergeCell ref="E31:J31"/>
    <mergeCell ref="K31:K32"/>
    <mergeCell ref="L31:L32"/>
    <mergeCell ref="B41:B43"/>
    <mergeCell ref="C41:C43"/>
    <mergeCell ref="D41:L41"/>
    <mergeCell ref="M41:M43"/>
    <mergeCell ref="D42:D43"/>
    <mergeCell ref="E42:J42"/>
    <mergeCell ref="K42:K43"/>
    <mergeCell ref="L42:L43"/>
    <mergeCell ref="B67:B69"/>
    <mergeCell ref="C67:C69"/>
    <mergeCell ref="D67:L67"/>
    <mergeCell ref="M67:M69"/>
    <mergeCell ref="D68:D69"/>
    <mergeCell ref="E68:J68"/>
    <mergeCell ref="K68:K69"/>
    <mergeCell ref="L68:L69"/>
    <mergeCell ref="B93:B95"/>
    <mergeCell ref="C93:C95"/>
    <mergeCell ref="D93:L93"/>
    <mergeCell ref="M93:M95"/>
    <mergeCell ref="D94:D95"/>
    <mergeCell ref="E94:J94"/>
    <mergeCell ref="K94:K95"/>
    <mergeCell ref="L94:L95"/>
  </mergeCells>
  <pageMargins left="0.19685039370078741" right="0.19685039370078741" top="0.19685039370078741" bottom="0.19685039370078741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1</vt:i4>
      </vt:variant>
    </vt:vector>
  </HeadingPairs>
  <TitlesOfParts>
    <vt:vector size="6" baseType="lpstr">
      <vt:lpstr>PODST</vt:lpstr>
      <vt:lpstr>Ros. zaaw. + ukr.</vt:lpstr>
      <vt:lpstr>Ros. zaaw. + ang.</vt:lpstr>
      <vt:lpstr>Ros. w biz. i tur.</vt:lpstr>
      <vt:lpstr>Ros. podst. + ang.</vt:lpstr>
      <vt:lpstr>PODST!Obszar_wydruku</vt:lpstr>
    </vt:vector>
  </TitlesOfParts>
  <Company>Tomaszewski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</dc:creator>
  <cp:lastModifiedBy>sekretariat</cp:lastModifiedBy>
  <cp:lastPrinted>2018-10-12T07:27:48Z</cp:lastPrinted>
  <dcterms:created xsi:type="dcterms:W3CDTF">2011-10-12T18:03:49Z</dcterms:created>
  <dcterms:modified xsi:type="dcterms:W3CDTF">2022-11-08T12:24:53Z</dcterms:modified>
</cp:coreProperties>
</file>