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ek\Desktop\"/>
    </mc:Choice>
  </mc:AlternateContent>
  <xr:revisionPtr revIDLastSave="0" documentId="8_{4B04F0AD-585D-4617-8932-A758F74A5A8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ODST" sheetId="1" r:id="rId1"/>
    <sheet name="Język rosyjski z językiem angie" sheetId="2" r:id="rId2"/>
    <sheet name="Język rosyjski z jęz. ukraiński" sheetId="6" r:id="rId3"/>
    <sheet name="Język rosyjski w biznesie i tur" sheetId="4" r:id="rId4"/>
    <sheet name="ECTS" sheetId="5" state="hidden" r:id="rId5"/>
  </sheets>
  <calcPr calcId="191028"/>
</workbook>
</file>

<file path=xl/calcChain.xml><?xml version="1.0" encoding="utf-8"?>
<calcChain xmlns="http://schemas.openxmlformats.org/spreadsheetml/2006/main">
  <c r="L26" i="6" l="1"/>
  <c r="J25" i="6"/>
  <c r="J24" i="6"/>
  <c r="J21" i="6"/>
  <c r="J20" i="6"/>
  <c r="J19" i="6"/>
  <c r="J18" i="6"/>
  <c r="J17" i="6"/>
  <c r="J16" i="6"/>
  <c r="J15" i="6"/>
  <c r="J26" i="6" s="1"/>
  <c r="O34" i="1"/>
  <c r="L27" i="4"/>
  <c r="J25" i="4"/>
  <c r="L26" i="2"/>
  <c r="J25" i="2"/>
  <c r="J26" i="4"/>
  <c r="J22" i="4"/>
  <c r="J21" i="4"/>
  <c r="J20" i="4"/>
  <c r="J19" i="4"/>
  <c r="J18" i="4"/>
  <c r="J17" i="4"/>
  <c r="J16" i="4"/>
  <c r="J15" i="4"/>
  <c r="J24" i="2"/>
  <c r="J21" i="2"/>
  <c r="J20" i="2"/>
  <c r="J19" i="2"/>
  <c r="J18" i="2"/>
  <c r="J17" i="2"/>
  <c r="J16" i="2"/>
  <c r="J15" i="2"/>
  <c r="J26" i="2" s="1"/>
  <c r="O58" i="1"/>
  <c r="O53" i="1"/>
  <c r="M50" i="1"/>
  <c r="M49" i="1"/>
  <c r="O46" i="1"/>
  <c r="M44" i="1"/>
  <c r="O41" i="1"/>
  <c r="O26" i="1"/>
  <c r="J27" i="4" l="1"/>
  <c r="O35" i="1"/>
  <c r="O59" i="1"/>
  <c r="O47" i="1"/>
  <c r="O60" i="1" l="1"/>
</calcChain>
</file>

<file path=xl/sharedStrings.xml><?xml version="1.0" encoding="utf-8"?>
<sst xmlns="http://schemas.openxmlformats.org/spreadsheetml/2006/main" count="606" uniqueCount="227">
  <si>
    <t>PLAN STUDIÓW</t>
  </si>
  <si>
    <t>kierunek studiów:</t>
  </si>
  <si>
    <t>Filologia rosyjska</t>
  </si>
  <si>
    <t>profil studiów:</t>
  </si>
  <si>
    <t>ogólnoakademicki</t>
  </si>
  <si>
    <t>stopień:</t>
  </si>
  <si>
    <t>I (licencjat)</t>
  </si>
  <si>
    <t>forma studiów:</t>
  </si>
  <si>
    <t>stacjonarne</t>
  </si>
  <si>
    <t>od roku:</t>
  </si>
  <si>
    <t>2022/2023 dla I roku</t>
  </si>
  <si>
    <t>Rok</t>
  </si>
  <si>
    <t>Semestr</t>
  </si>
  <si>
    <t>Przedmiot</t>
  </si>
  <si>
    <t>Szczegóły przedmiotu</t>
  </si>
  <si>
    <t>Moduły:MPD - z. z zakresu drugiego języka obcego, MU - z. ogólnouczelniane
MJ-z.językoznawcze,
ML-z.literaturoznawcze,
MSm-z.seminaryjne
MW-z. wybieralne</t>
  </si>
  <si>
    <t>KOD</t>
  </si>
  <si>
    <t>Liczba godzin</t>
  </si>
  <si>
    <t>Forma zaliczenia (oc / e)</t>
  </si>
  <si>
    <t>ECTS</t>
  </si>
  <si>
    <t>w1</t>
  </si>
  <si>
    <t>w2</t>
  </si>
  <si>
    <t>k1</t>
  </si>
  <si>
    <t>k2</t>
  </si>
  <si>
    <t>cw</t>
  </si>
  <si>
    <t>p1</t>
  </si>
  <si>
    <t>s</t>
  </si>
  <si>
    <t>Razem</t>
  </si>
  <si>
    <t>I</t>
  </si>
  <si>
    <t>PNJR 1</t>
  </si>
  <si>
    <t>oc.</t>
  </si>
  <si>
    <t>MPD,MJ</t>
  </si>
  <si>
    <t>Moduł dla grupy początkującej</t>
  </si>
  <si>
    <t>Pisanie</t>
  </si>
  <si>
    <t>MJ</t>
  </si>
  <si>
    <t>Czytanie</t>
  </si>
  <si>
    <t>Moduł dla grupy średniozaawnasowanej</t>
  </si>
  <si>
    <t>Recepcja tekstu</t>
  </si>
  <si>
    <t>Filologiczna analiza tekstu</t>
  </si>
  <si>
    <t>Fonetyka 1</t>
  </si>
  <si>
    <t>Wstęp do literaturoznawstwa</t>
  </si>
  <si>
    <t>ML</t>
  </si>
  <si>
    <t>Gramatyka opisowa w ujęciu funkcjonalnym 1</t>
  </si>
  <si>
    <t>E</t>
  </si>
  <si>
    <t>Wstęp do językoznawstwa</t>
  </si>
  <si>
    <t>Historia języka rosyjskiego</t>
  </si>
  <si>
    <t>Realia i życie kulturalne współczesnej Rosji</t>
  </si>
  <si>
    <t>Drugi język obcy PNJO 1</t>
  </si>
  <si>
    <t>WF</t>
  </si>
  <si>
    <t>MU</t>
  </si>
  <si>
    <t>Przedmioty bloku B***</t>
  </si>
  <si>
    <t>2xoc.</t>
  </si>
  <si>
    <t>MW</t>
  </si>
  <si>
    <t>Razem I semestr:</t>
  </si>
  <si>
    <t>482**</t>
  </si>
  <si>
    <t>II</t>
  </si>
  <si>
    <t>PNJR2</t>
  </si>
  <si>
    <t>Fonetyka 2</t>
  </si>
  <si>
    <t>Gramatyka opisowa w ujęciu funkcjonalnym 2</t>
  </si>
  <si>
    <t>Kultura rosyjska z elementami historii 1</t>
  </si>
  <si>
    <t>Historia literatury rosyjskiej 1</t>
  </si>
  <si>
    <t>Drugi język obcy PNJO 2</t>
  </si>
  <si>
    <t>Razem II semestr:</t>
  </si>
  <si>
    <t>Razem I rok :</t>
  </si>
  <si>
    <t>godzin*:</t>
  </si>
  <si>
    <t>p. ECTS:</t>
  </si>
  <si>
    <t>III</t>
  </si>
  <si>
    <t>PNJR 3</t>
  </si>
  <si>
    <t>Historia literatury rosyjskiej 2</t>
  </si>
  <si>
    <t>Gramatyka opisowa w ujęciu funkcjonalnym 3</t>
  </si>
  <si>
    <t xml:space="preserve">Kultura rosyjska z elementami historii  2 </t>
  </si>
  <si>
    <t>Przedmioty bloku S, B***</t>
  </si>
  <si>
    <t>112*</t>
  </si>
  <si>
    <t xml:space="preserve">Razem III semestr: </t>
  </si>
  <si>
    <t>IV</t>
  </si>
  <si>
    <t>PNJR 4</t>
  </si>
  <si>
    <t>Historia literatury rosyjskiej 3</t>
  </si>
  <si>
    <t>Gramatyka opisowa w ujęciu funkcjonalnym 4</t>
  </si>
  <si>
    <t>Przedmioty bloku S, C</t>
  </si>
  <si>
    <t>126*</t>
  </si>
  <si>
    <t>MW, MU</t>
  </si>
  <si>
    <t>Razem IV semestr:</t>
  </si>
  <si>
    <t>Razem II rok:</t>
  </si>
  <si>
    <t>V</t>
  </si>
  <si>
    <t>PNJR 5</t>
  </si>
  <si>
    <t>Historia literatury rosyjskiej 4</t>
  </si>
  <si>
    <t>Polsko-rosyjska lingwistyka kontrastywna</t>
  </si>
  <si>
    <t>PNJR z elementami krajoznawstwa</t>
  </si>
  <si>
    <t>Razem V semestr:</t>
  </si>
  <si>
    <t>VI</t>
  </si>
  <si>
    <t>PNJR 6</t>
  </si>
  <si>
    <t>Warsztat tłumacza</t>
  </si>
  <si>
    <t>Historia literatury rosyjskiej 5</t>
  </si>
  <si>
    <t>218*</t>
  </si>
  <si>
    <t>Razem VI semestr:</t>
  </si>
  <si>
    <t>Razem III rok:</t>
  </si>
  <si>
    <t>godzin:</t>
  </si>
  <si>
    <t>RAZEM  W CIĄGU TOKU STUDIÓW:</t>
  </si>
  <si>
    <t>W 1 semestrze do zaliczenia kurs BHP, szkolenie biblioteczne i kurs ochrony prawa autorskiego</t>
  </si>
  <si>
    <t xml:space="preserve">* minimalna liczba godzin w zależności od wyboru specjalności </t>
  </si>
  <si>
    <t>** liczba godzin dla jednego Modułu</t>
  </si>
  <si>
    <t>*** Kierownictwo jednostki ogłasza listę przedmiotów bloku B najpóźniej dwa tygodnie przed rozpoczęciem semestru.</t>
  </si>
  <si>
    <t>skroty</t>
  </si>
  <si>
    <t>w1, w2, w3: wykład, nakład pracy studenta 1,2,3 (wprowadzający, kursowy, monograficzny)</t>
  </si>
  <si>
    <t>k1, k2, k3: konwersatorium nakład pracy studenta 1,2,3</t>
  </si>
  <si>
    <t>cw: ćwiczenia</t>
  </si>
  <si>
    <t>cm: ćwiczenia metodyczne</t>
  </si>
  <si>
    <t>p1, p2: proseminarium, nakład pracy studenta 1,2</t>
  </si>
  <si>
    <t>s: seminarium</t>
  </si>
  <si>
    <t>l: laboratorium</t>
  </si>
  <si>
    <t>lj: lektorat  jezyka</t>
  </si>
  <si>
    <t>wr.: warsztaty</t>
  </si>
  <si>
    <t>pz: praktyki zawodowe</t>
  </si>
  <si>
    <t>prp: praktyki pedagogiczne</t>
  </si>
  <si>
    <t>r: repetytorium</t>
  </si>
  <si>
    <t>t: translatorium</t>
  </si>
  <si>
    <t>zs: zajecia specjalistyczne</t>
  </si>
  <si>
    <t>e-l: e-learning</t>
  </si>
  <si>
    <t>Skróty modułow</t>
  </si>
  <si>
    <t>M: moduł</t>
  </si>
  <si>
    <t>J: zajęcia językoznawcze</t>
  </si>
  <si>
    <t>L: zajęcia literaturoznawcze</t>
  </si>
  <si>
    <t>PD- zajęcia z zakresu drugiego języka obcego</t>
  </si>
  <si>
    <t>SD: zajęcia seminaryjno-dyplomowe</t>
  </si>
  <si>
    <t>U: zajęcia ogólnouczelniane</t>
  </si>
  <si>
    <t>W: zajęcia wybieralne</t>
  </si>
  <si>
    <t>P: praktyki zawodowe</t>
  </si>
  <si>
    <t>Filologia</t>
  </si>
  <si>
    <t>rosyjska</t>
  </si>
  <si>
    <t>Ogólnoakademicki</t>
  </si>
  <si>
    <t>specjalność:</t>
  </si>
  <si>
    <t xml:space="preserve">Język rosyjski z językiem angielskim </t>
  </si>
  <si>
    <r>
      <t>Przedmioty realizowane na specjalności język rosyjski</t>
    </r>
    <r>
      <rPr>
        <b/>
        <i/>
        <sz val="10"/>
        <color rgb="FF000000"/>
        <rFont val="Calibri"/>
        <family val="2"/>
        <charset val="238"/>
        <scheme val="minor"/>
      </rPr>
      <t xml:space="preserve"> </t>
    </r>
    <r>
      <rPr>
        <b/>
        <sz val="10"/>
        <color rgb="FF000000"/>
        <rFont val="Calibri"/>
        <family val="2"/>
        <charset val="238"/>
        <scheme val="minor"/>
      </rPr>
      <t>z językiem angielskim                                                                                             Przedmioty S
Wszystkie przedmioty są wymagane do ukończenia studiów</t>
    </r>
  </si>
  <si>
    <t>Moduły: MPD - zajęcia z zakresu drugiego języka obcego
MP-z.praktyczne,
MJ-z.językoznawcze,
ML-z.literaturoznawcze,
MK-z.kulturoznawcze
MU-z. ogólnouczelniane</t>
  </si>
  <si>
    <t xml:space="preserve"> ?</t>
  </si>
  <si>
    <t>PNJA 3</t>
  </si>
  <si>
    <t>MPD, MJ</t>
  </si>
  <si>
    <t>PNJA 4</t>
  </si>
  <si>
    <t>PNJA 5</t>
  </si>
  <si>
    <t>PNJA 6</t>
  </si>
  <si>
    <t>III, IV</t>
  </si>
  <si>
    <t>Elementy historii literatury II obszaru</t>
  </si>
  <si>
    <t>Elementy gramatyki opisowej II obszaru</t>
  </si>
  <si>
    <t>Elementy historii i kultury II obszaru</t>
  </si>
  <si>
    <t>Seminarium 1</t>
  </si>
  <si>
    <t>MSD</t>
  </si>
  <si>
    <t>Seminarium 2</t>
  </si>
  <si>
    <t>Praca licencjacka</t>
  </si>
  <si>
    <t>Egzamin licencjacki</t>
  </si>
  <si>
    <t>Przedmioty modułu do wyboru typu B i C (MW)</t>
  </si>
  <si>
    <t>Moduły:
MP-praktyki zawodowe,
MJ-z.językoznawcze,
ML-z.literaturoznawcze,
MW-z.wybieralne
MU-z. ogólnouczelniane</t>
  </si>
  <si>
    <t>pz</t>
  </si>
  <si>
    <t>Zajęcia ogólnouczelniane C</t>
  </si>
  <si>
    <t>28*</t>
  </si>
  <si>
    <t xml:space="preserve">Przedmioty modułu do wyboru typu B (2 zajęcia) </t>
  </si>
  <si>
    <t>Zajęcia do wyboru specjalnościowe</t>
  </si>
  <si>
    <t>Praktyki zawodowe</t>
  </si>
  <si>
    <t>MP</t>
  </si>
  <si>
    <t>* liczba godzin zależy od wyboru  studenta/ki</t>
  </si>
  <si>
    <t xml:space="preserve"> </t>
  </si>
  <si>
    <t>kierunek:</t>
  </si>
  <si>
    <t>Język rosyjski w biznesie i turystyce</t>
  </si>
  <si>
    <t xml:space="preserve">Przedmioty realizowane na specjalności język rosyjski w biznesie i turystyce  Przedmioty S Wszystkie przedmioty są wymagane do ukończenia studiów </t>
  </si>
  <si>
    <t xml:space="preserve">Moduły:
MJs-z.językoznawcze specjalistyczne,
MW-z.wybieralne
</t>
  </si>
  <si>
    <t>lj</t>
  </si>
  <si>
    <t>zs</t>
  </si>
  <si>
    <t>JRS- Turystyka</t>
  </si>
  <si>
    <t>MJs</t>
  </si>
  <si>
    <t>JRS - Biznes</t>
  </si>
  <si>
    <t>JRS - Turystyka</t>
  </si>
  <si>
    <t>JRS -  Język biznesowy- stylistyka</t>
  </si>
  <si>
    <t>JRS - Wykładniki tekstów specjalistycznych</t>
  </si>
  <si>
    <t>razem :</t>
  </si>
  <si>
    <t>Przedmioty modułu do wyboru typu B i C</t>
  </si>
  <si>
    <t>Moduły:
MP-praktyki zawodowe,
MJ-z.językoznawcze,
ML-z.literaturoznawcze,
MW-z.wybieralne
MU-z. ogólnouczelnianeModuły:
MP-praktyki zawodowe,
MJ-z.językoznawcze,
ML-z.literaturoznawcze,
MW-z.wybieralne
MU-z. ogólnouczelnianeModuły:
MP-praktyki zawodowe,
MJ-z.językoznawcze,
ML-z.literaturoznawcze,
MW-z.wybieralne
MU-z. ogólnouczelniane</t>
  </si>
  <si>
    <t xml:space="preserve">     28*</t>
  </si>
  <si>
    <t>I,III</t>
  </si>
  <si>
    <t>Zajęcia do wyboru B (3 zajęcia  po 28 g.)</t>
  </si>
  <si>
    <t>3xoc.</t>
  </si>
  <si>
    <t>* liczba godzin zależy od  wyboru studenta/ki</t>
  </si>
  <si>
    <t>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</t>
  </si>
  <si>
    <t>wf</t>
  </si>
  <si>
    <t>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</t>
  </si>
  <si>
    <t>ck1</t>
  </si>
  <si>
    <t>punkty</t>
  </si>
  <si>
    <t>PNJR</t>
  </si>
  <si>
    <t>wstęp do literaturoznawstwa</t>
  </si>
  <si>
    <t>FOnetyka</t>
  </si>
  <si>
    <t>Realia</t>
  </si>
  <si>
    <t>gram Opisowa</t>
  </si>
  <si>
    <t>Kultura rosyjska</t>
  </si>
  <si>
    <t>historia języka</t>
  </si>
  <si>
    <t>Hist.lit</t>
  </si>
  <si>
    <t>Hist +kult 2 jęz (dla grupy zerowej, zaawans, z angielskim)</t>
  </si>
  <si>
    <t>PNJA/U</t>
  </si>
  <si>
    <t>Język obcy</t>
  </si>
  <si>
    <t>1 rok:</t>
  </si>
  <si>
    <t>grupa zerowa</t>
  </si>
  <si>
    <t>grupa zaawansowana</t>
  </si>
  <si>
    <t>grupa zaaw z angielskim</t>
  </si>
  <si>
    <t>grupa turystyczna</t>
  </si>
  <si>
    <t>Hist literatury</t>
  </si>
  <si>
    <t>gram. opisowa</t>
  </si>
  <si>
    <t>PNJU/A</t>
  </si>
  <si>
    <t>praca z tekstem naukowym</t>
  </si>
  <si>
    <t>językoznawstwo 2 obszaru</t>
  </si>
  <si>
    <t>hist i lit 2 obszaru</t>
  </si>
  <si>
    <t>turystyka/biznes - językoznawstwo spec.</t>
  </si>
  <si>
    <t>grupa zerowa + ang</t>
  </si>
  <si>
    <t>grupa zaawansowana +ukr</t>
  </si>
  <si>
    <t>warsztat tłumacza</t>
  </si>
  <si>
    <t>kontrastywna</t>
  </si>
  <si>
    <t>hist literatury</t>
  </si>
  <si>
    <t>seminarium</t>
  </si>
  <si>
    <t>praca licencjacka</t>
  </si>
  <si>
    <t>egzamin licencjacki</t>
  </si>
  <si>
    <t>biznes/turystyka</t>
  </si>
  <si>
    <t>stylistyka</t>
  </si>
  <si>
    <t>wykładniki tekstów specj</t>
  </si>
  <si>
    <t>PNJU 3</t>
  </si>
  <si>
    <t>PNJU 4</t>
  </si>
  <si>
    <t>PNJU 5</t>
  </si>
  <si>
    <t>PNJU 6</t>
  </si>
  <si>
    <r>
      <t>Przedmioty realizowane na specjalności język rosyjski</t>
    </r>
    <r>
      <rPr>
        <b/>
        <i/>
        <sz val="10"/>
        <color rgb="FF000000"/>
        <rFont val="Calibri"/>
        <family val="2"/>
        <charset val="238"/>
        <scheme val="minor"/>
      </rPr>
      <t xml:space="preserve"> </t>
    </r>
    <r>
      <rPr>
        <b/>
        <sz val="10"/>
        <color rgb="FF000000"/>
        <rFont val="Calibri"/>
        <family val="2"/>
        <charset val="238"/>
        <scheme val="minor"/>
      </rPr>
      <t>z językiem ukraińskim                                                                                             Przedmioty S
Wszystkie przedmioty są wymagane do ukończenia studiów</t>
    </r>
  </si>
  <si>
    <t xml:space="preserve">Język rosyjski z językiem ukraińskim </t>
  </si>
  <si>
    <t>Razem w toku studiów: 1) specjalność język rosyjski z językiem angielskim/ukraińskim - 2416 godz., 2) specjalność język rosyjski w biznesie i turystyce - 2376 godz.</t>
  </si>
  <si>
    <t>2022/2023, 2023/2024, 2024/2025 dla I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</si>
</sst>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"/>
    <numFmt numFmtId="165" formatCode="d&quot; &quot;mmmm&quot; &quot;yyyy"/>
  </numFmts>
  <fonts count="79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rgb="FF000000"/>
      <name val="Arial1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color rgb="FF000000"/>
      <name val="Czcionka tekstu podstawowego"/>
      <charset val="238"/>
    </font>
    <font>
      <sz val="10"/>
      <color rgb="FF000000"/>
      <name val="Arial111"/>
      <charset val="238"/>
    </font>
    <font>
      <i/>
      <sz val="9"/>
      <color rgb="FF000000"/>
      <name val="Arial111"/>
      <charset val="238"/>
    </font>
    <font>
      <sz val="14"/>
      <color rgb="FF000000"/>
      <name val="Arial111"/>
      <charset val="238"/>
    </font>
    <font>
      <b/>
      <sz val="14"/>
      <color rgb="FFFF0000"/>
      <name val="Arial111"/>
      <charset val="238"/>
    </font>
    <font>
      <b/>
      <sz val="14"/>
      <color rgb="FF000000"/>
      <name val="Arial111"/>
      <charset val="238"/>
    </font>
    <font>
      <sz val="13"/>
      <color rgb="FF000000"/>
      <name val="Czcionka tekstu podstawowego1"/>
      <charset val="238"/>
    </font>
    <font>
      <b/>
      <i/>
      <sz val="9"/>
      <color rgb="FF00000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9"/>
      <color rgb="FF000000"/>
      <name val="Czcionka tekstu podstawowego"/>
      <charset val="238"/>
    </font>
    <font>
      <b/>
      <sz val="10"/>
      <color rgb="FF000000"/>
      <name val="Czcionka tekstu podstawowego"/>
      <charset val="238"/>
    </font>
    <font>
      <b/>
      <sz val="9"/>
      <color rgb="FF000000"/>
      <name val="Arial11"/>
      <charset val="238"/>
    </font>
    <font>
      <b/>
      <sz val="8"/>
      <color rgb="FF000000"/>
      <name val="Arial"/>
      <family val="2"/>
      <charset val="238"/>
    </font>
    <font>
      <b/>
      <sz val="11"/>
      <color rgb="FF000000"/>
      <name val="Czcionka tekstu podstawowego1"/>
      <charset val="238"/>
    </font>
    <font>
      <sz val="11"/>
      <color rgb="FF000000"/>
      <name val="Czcionka tekstu podstawowego1"/>
      <charset val="238"/>
    </font>
    <font>
      <sz val="12"/>
      <color rgb="FF000000"/>
      <name val="Arial11"/>
      <charset val="238"/>
    </font>
    <font>
      <u/>
      <sz val="10"/>
      <color rgb="FF0000FF"/>
      <name val="Arial111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11"/>
      <charset val="238"/>
    </font>
    <font>
      <b/>
      <sz val="12"/>
      <color rgb="FFFF0000"/>
      <name val="Arial11"/>
      <charset val="238"/>
    </font>
    <font>
      <b/>
      <sz val="12"/>
      <color rgb="FFFF0000"/>
      <name val="Czcionka tekstu podstawowego1"/>
      <charset val="238"/>
    </font>
    <font>
      <sz val="12"/>
      <color rgb="FFFF0000"/>
      <name val="Arial11"/>
      <charset val="238"/>
    </font>
    <font>
      <b/>
      <sz val="10"/>
      <color rgb="FF000000"/>
      <name val="Arial11"/>
      <charset val="238"/>
    </font>
    <font>
      <i/>
      <sz val="11"/>
      <color rgb="FF000000"/>
      <name val="Czcionka tekstu podstawowego1"/>
      <charset val="238"/>
    </font>
    <font>
      <i/>
      <sz val="8"/>
      <color rgb="FF000000"/>
      <name val="Arial111"/>
      <charset val="238"/>
    </font>
    <font>
      <sz val="12"/>
      <color rgb="FF000000"/>
      <name val="Arial111"/>
      <charset val="238"/>
    </font>
    <font>
      <sz val="14"/>
      <color rgb="FF000000"/>
      <name val="Czcionka tekstu podstawowego"/>
      <charset val="238"/>
    </font>
    <font>
      <b/>
      <sz val="12"/>
      <color rgb="FFFF0000"/>
      <name val="Arial"/>
      <family val="2"/>
      <charset val="238"/>
    </font>
    <font>
      <b/>
      <i/>
      <sz val="8"/>
      <color rgb="FF000000"/>
      <name val="Czcionka tekstu podstawowego1"/>
      <charset val="238"/>
    </font>
    <font>
      <sz val="14"/>
      <color rgb="FFFF0000"/>
      <name val="Tahoma"/>
      <family val="2"/>
      <charset val="238"/>
    </font>
    <font>
      <sz val="14"/>
      <color rgb="FFFF000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rgb="FFFF0000"/>
      <name val="Tahoma"/>
      <family val="2"/>
      <charset val="238"/>
    </font>
    <font>
      <sz val="11"/>
      <color rgb="FFFF0000"/>
      <name val="Czcionka tekstu podstawowego"/>
      <charset val="238"/>
    </font>
    <font>
      <sz val="14"/>
      <color rgb="FF000000"/>
      <name val="Tahoma"/>
      <family val="2"/>
      <charset val="238"/>
    </font>
    <font>
      <b/>
      <i/>
      <sz val="14"/>
      <color rgb="FFFF0000"/>
      <name val="Czcionka tekstu podstawowego1"/>
      <charset val="238"/>
    </font>
    <font>
      <sz val="10"/>
      <color rgb="FF000000"/>
      <name val="Czcionka tekstu podstawowego"/>
      <charset val="238"/>
    </font>
    <font>
      <b/>
      <sz val="10"/>
      <color rgb="FF000000"/>
      <name val="Arial111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12"/>
      <color rgb="FF000000"/>
      <name val="Arial11"/>
      <charset val="238"/>
    </font>
    <font>
      <sz val="12"/>
      <color rgb="FF000000"/>
      <name val="Czcionka tekstu podstawowego"/>
      <charset val="238"/>
    </font>
    <font>
      <b/>
      <sz val="8"/>
      <color rgb="FF000000"/>
      <name val="Czcionka tekstu podstawowego1"/>
      <charset val="238"/>
    </font>
    <font>
      <b/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sz val="12"/>
      <color theme="1"/>
      <name val="Arial11"/>
      <charset val="238"/>
    </font>
    <font>
      <b/>
      <sz val="12"/>
      <color theme="1"/>
      <name val="Arial11"/>
      <charset val="238"/>
    </font>
    <font>
      <b/>
      <sz val="9"/>
      <color theme="1"/>
      <name val="Arial11"/>
      <charset val="238"/>
    </font>
    <font>
      <b/>
      <sz val="12"/>
      <name val="Arial11"/>
      <charset val="238"/>
    </font>
    <font>
      <sz val="12"/>
      <name val="Arial11"/>
      <charset val="238"/>
    </font>
    <font>
      <sz val="12"/>
      <name val="Arial"/>
      <family val="2"/>
      <charset val="238"/>
    </font>
    <font>
      <b/>
      <sz val="9"/>
      <name val="Arial11"/>
      <charset val="238"/>
    </font>
    <font>
      <b/>
      <sz val="9"/>
      <color rgb="FFFF0000"/>
      <name val="Arial11"/>
      <charset val="238"/>
    </font>
    <font>
      <b/>
      <sz val="10"/>
      <color rgb="FFFF0000"/>
      <name val="Arial111"/>
      <charset val="238"/>
    </font>
    <font>
      <sz val="10"/>
      <name val="Arial111"/>
      <charset val="238"/>
    </font>
    <font>
      <b/>
      <sz val="12"/>
      <name val="Arial"/>
      <family val="2"/>
      <charset val="238"/>
    </font>
    <font>
      <b/>
      <sz val="11"/>
      <name val="Czcionka tekstu podstawowego1"/>
      <charset val="238"/>
    </font>
    <font>
      <b/>
      <sz val="12"/>
      <name val="Calibri Light"/>
      <family val="2"/>
      <charset val="238"/>
      <scheme val="major"/>
    </font>
    <font>
      <b/>
      <sz val="12"/>
      <color rgb="FF000000"/>
      <name val="Calibri Light"/>
      <family val="2"/>
      <charset val="238"/>
      <scheme val="major"/>
    </font>
    <font>
      <sz val="11"/>
      <name val="Czcionka tekstu podstawowego"/>
      <charset val="238"/>
    </font>
    <font>
      <b/>
      <i/>
      <sz val="11"/>
      <color rgb="FF000000"/>
      <name val="Czcionka tekstu podstawowego1"/>
      <charset val="238"/>
    </font>
    <font>
      <b/>
      <i/>
      <sz val="11"/>
      <color rgb="FF000000"/>
      <name val="Arial11"/>
      <charset val="238"/>
    </font>
    <font>
      <b/>
      <i/>
      <sz val="11"/>
      <color rgb="FF000000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5B3D7"/>
        <bgColor rgb="FF95B3D7"/>
      </patternFill>
    </fill>
    <fill>
      <patternFill patternType="solid">
        <fgColor rgb="FFB9CDE5"/>
        <bgColor rgb="FFB9CDE5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EA9DB"/>
        <bgColor rgb="FF8EA9DB"/>
      </patternFill>
    </fill>
    <fill>
      <patternFill patternType="solid">
        <fgColor rgb="FF4472C4"/>
        <bgColor rgb="FF4472C4"/>
      </patternFill>
    </fill>
    <fill>
      <patternFill patternType="solid">
        <fgColor rgb="FFC0C0C0"/>
        <bgColor rgb="FFC0C0C0"/>
      </patternFill>
    </fill>
    <fill>
      <patternFill patternType="solid">
        <fgColor rgb="FFD9EAD3"/>
        <bgColor rgb="FFD9EAD3"/>
      </patternFill>
    </fill>
    <fill>
      <patternFill patternType="solid">
        <fgColor rgb="FF9FC5E8"/>
        <bgColor rgb="FF9FC5E8"/>
      </patternFill>
    </fill>
    <fill>
      <patternFill patternType="solid">
        <fgColor theme="0"/>
        <bgColor rgb="FFFF99FF"/>
      </patternFill>
    </fill>
    <fill>
      <patternFill patternType="solid">
        <fgColor theme="0"/>
        <bgColor rgb="FFF8CBAD"/>
      </patternFill>
    </fill>
    <fill>
      <patternFill patternType="solid">
        <fgColor theme="0"/>
        <bgColor rgb="FF548235"/>
      </patternFill>
    </fill>
    <fill>
      <patternFill patternType="solid">
        <fgColor theme="0"/>
        <bgColor rgb="FFCC99FF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FF99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rgb="FFD9D9D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rgb="FF8EA9DB"/>
      </patternFill>
    </fill>
    <fill>
      <patternFill patternType="solid">
        <fgColor theme="8" tint="-0.249977111117893"/>
        <bgColor rgb="FF4472C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6" tint="0.39997558519241921"/>
        <bgColor rgb="FFC0C0C0"/>
      </patternFill>
    </fill>
  </fills>
  <borders count="4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000000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969696"/>
      </right>
      <top style="thin">
        <color rgb="FF969696"/>
      </top>
      <bottom/>
      <diagonal/>
    </border>
    <border>
      <left style="thin">
        <color rgb="FF000000"/>
      </left>
      <right style="thin">
        <color rgb="FF969696"/>
      </right>
      <top style="thin">
        <color rgb="FF000000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000000"/>
      </top>
      <bottom style="thin">
        <color rgb="FF969696"/>
      </bottom>
      <diagonal/>
    </border>
    <border>
      <left style="thin">
        <color rgb="FF969696"/>
      </left>
      <right style="thin">
        <color rgb="FF000000"/>
      </right>
      <top style="thin">
        <color rgb="FF000000"/>
      </top>
      <bottom style="thin">
        <color rgb="FF969696"/>
      </bottom>
      <diagonal/>
    </border>
    <border>
      <left style="thin">
        <color rgb="FF969696"/>
      </left>
      <right style="thin">
        <color rgb="FF000000"/>
      </right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969696"/>
      </left>
      <right style="thin">
        <color rgb="FF000000"/>
      </right>
      <top style="thin">
        <color rgb="FF808080"/>
      </top>
      <bottom style="thin">
        <color rgb="FF96969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000000"/>
      </right>
      <top style="thin">
        <color rgb="FF969696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/>
      <top style="thin">
        <color rgb="FF000000"/>
      </top>
      <bottom/>
      <diagonal/>
    </border>
    <border>
      <left style="thin">
        <color rgb="FF969696"/>
      </left>
      <right/>
      <top style="thin">
        <color rgb="FF000000"/>
      </top>
      <bottom style="thin">
        <color rgb="FF969696"/>
      </bottom>
      <diagonal/>
    </border>
    <border>
      <left style="thin">
        <color rgb="FF00000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969696"/>
      </bottom>
      <diagonal/>
    </border>
    <border>
      <left/>
      <right style="thin">
        <color rgb="FF969696"/>
      </right>
      <top style="thin">
        <color rgb="FF000000"/>
      </top>
      <bottom style="thin">
        <color rgb="FF969696"/>
      </bottom>
      <diagonal/>
    </border>
    <border>
      <left style="thin">
        <color rgb="FF000000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indexed="64"/>
      </right>
      <top style="thin">
        <color rgb="FF000000"/>
      </top>
      <bottom style="thin">
        <color rgb="FF969696"/>
      </bottom>
      <diagonal/>
    </border>
    <border>
      <left style="thin">
        <color rgb="FF969696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969696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84">
    <xf numFmtId="0" fontId="0" fillId="0" borderId="0" xfId="0"/>
    <xf numFmtId="0" fontId="14" fillId="0" borderId="0" xfId="7" applyFont="1"/>
    <xf numFmtId="0" fontId="15" fillId="0" borderId="0" xfId="7" applyFont="1"/>
    <xf numFmtId="0" fontId="6" fillId="0" borderId="0" xfId="7"/>
    <xf numFmtId="0" fontId="14" fillId="0" borderId="0" xfId="7" applyFont="1" applyAlignment="1">
      <alignment horizontal="center" vertical="center"/>
    </xf>
    <xf numFmtId="0" fontId="14" fillId="11" borderId="0" xfId="7" applyFont="1" applyFill="1"/>
    <xf numFmtId="0" fontId="30" fillId="11" borderId="2" xfId="7" applyFont="1" applyFill="1" applyBorder="1" applyAlignment="1">
      <alignment horizontal="center" vertical="center"/>
    </xf>
    <xf numFmtId="0" fontId="29" fillId="11" borderId="2" xfId="7" applyFont="1" applyFill="1" applyBorder="1" applyAlignment="1">
      <alignment horizontal="center" vertical="center"/>
    </xf>
    <xf numFmtId="0" fontId="11" fillId="11" borderId="2" xfId="7" applyFont="1" applyFill="1" applyBorder="1" applyAlignment="1">
      <alignment horizontal="center" vertical="center"/>
    </xf>
    <xf numFmtId="0" fontId="32" fillId="11" borderId="2" xfId="7" applyFont="1" applyFill="1" applyBorder="1" applyAlignment="1">
      <alignment horizontal="center" vertical="center"/>
    </xf>
    <xf numFmtId="0" fontId="30" fillId="11" borderId="6" xfId="7" applyFont="1" applyFill="1" applyBorder="1" applyAlignment="1">
      <alignment horizontal="center" vertical="center"/>
    </xf>
    <xf numFmtId="0" fontId="29" fillId="11" borderId="6" xfId="7" applyFont="1" applyFill="1" applyBorder="1" applyAlignment="1">
      <alignment horizontal="center" vertical="center"/>
    </xf>
    <xf numFmtId="0" fontId="29" fillId="0" borderId="5" xfId="7" applyFont="1" applyBorder="1" applyAlignment="1">
      <alignment horizontal="left" vertical="center"/>
    </xf>
    <xf numFmtId="0" fontId="31" fillId="11" borderId="2" xfId="7" applyFont="1" applyFill="1" applyBorder="1" applyAlignment="1">
      <alignment horizontal="center" vertical="center"/>
    </xf>
    <xf numFmtId="0" fontId="29" fillId="0" borderId="2" xfId="7" applyFont="1" applyBorder="1" applyAlignment="1">
      <alignment horizontal="center" vertical="center"/>
    </xf>
    <xf numFmtId="0" fontId="32" fillId="0" borderId="2" xfId="7" applyFont="1" applyBorder="1" applyAlignment="1">
      <alignment horizontal="center" vertical="center"/>
    </xf>
    <xf numFmtId="0" fontId="38" fillId="0" borderId="0" xfId="7" applyFont="1" applyAlignment="1">
      <alignment horizontal="right" wrapText="1"/>
    </xf>
    <xf numFmtId="0" fontId="40" fillId="0" borderId="0" xfId="7" applyFont="1"/>
    <xf numFmtId="0" fontId="16" fillId="11" borderId="0" xfId="7" applyFont="1" applyFill="1" applyAlignment="1">
      <alignment horizontal="right" vertical="center"/>
    </xf>
    <xf numFmtId="0" fontId="17" fillId="11" borderId="0" xfId="7" applyFont="1" applyFill="1" applyAlignment="1">
      <alignment horizontal="left" vertical="center"/>
    </xf>
    <xf numFmtId="0" fontId="17" fillId="11" borderId="0" xfId="7" applyFont="1" applyFill="1" applyAlignment="1">
      <alignment vertical="center"/>
    </xf>
    <xf numFmtId="164" fontId="18" fillId="11" borderId="0" xfId="7" applyNumberFormat="1" applyFont="1" applyFill="1" applyAlignment="1">
      <alignment horizontal="left" vertical="center"/>
    </xf>
    <xf numFmtId="0" fontId="47" fillId="11" borderId="0" xfId="7" applyFont="1" applyFill="1"/>
    <xf numFmtId="0" fontId="25" fillId="18" borderId="2" xfId="7" applyFont="1" applyFill="1" applyBorder="1" applyAlignment="1">
      <alignment horizontal="center" vertical="center" wrapText="1"/>
    </xf>
    <xf numFmtId="0" fontId="53" fillId="18" borderId="2" xfId="7" applyFont="1" applyFill="1" applyBorder="1" applyAlignment="1">
      <alignment horizontal="center" vertical="center" wrapText="1"/>
    </xf>
    <xf numFmtId="49" fontId="28" fillId="11" borderId="4" xfId="7" applyNumberFormat="1" applyFont="1" applyFill="1" applyBorder="1" applyAlignment="1">
      <alignment horizontal="center" vertical="center"/>
    </xf>
    <xf numFmtId="0" fontId="29" fillId="11" borderId="2" xfId="7" applyFont="1" applyFill="1" applyBorder="1" applyAlignment="1">
      <alignment horizontal="left" vertical="center"/>
    </xf>
    <xf numFmtId="0" fontId="32" fillId="18" borderId="2" xfId="7" applyFont="1" applyFill="1" applyBorder="1" applyAlignment="1">
      <alignment horizontal="center" vertical="center"/>
    </xf>
    <xf numFmtId="0" fontId="0" fillId="11" borderId="14" xfId="7" applyFont="1" applyFill="1" applyBorder="1" applyAlignment="1">
      <alignment horizontal="center" vertical="center"/>
    </xf>
    <xf numFmtId="49" fontId="28" fillId="11" borderId="7" xfId="7" applyNumberFormat="1" applyFont="1" applyFill="1" applyBorder="1" applyAlignment="1">
      <alignment horizontal="center" vertical="center"/>
    </xf>
    <xf numFmtId="0" fontId="29" fillId="11" borderId="6" xfId="7" applyFont="1" applyFill="1" applyBorder="1" applyAlignment="1">
      <alignment horizontal="left" vertical="center"/>
    </xf>
    <xf numFmtId="0" fontId="14" fillId="11" borderId="14" xfId="7" applyFont="1" applyFill="1" applyBorder="1" applyAlignment="1">
      <alignment horizontal="center" vertical="center"/>
    </xf>
    <xf numFmtId="49" fontId="0" fillId="11" borderId="4" xfId="7" applyNumberFormat="1" applyFont="1" applyFill="1" applyBorder="1" applyAlignment="1">
      <alignment horizontal="center" vertical="center"/>
    </xf>
    <xf numFmtId="49" fontId="28" fillId="11" borderId="15" xfId="7" applyNumberFormat="1" applyFont="1" applyFill="1" applyBorder="1" applyAlignment="1">
      <alignment horizontal="center" vertical="center"/>
    </xf>
    <xf numFmtId="0" fontId="29" fillId="0" borderId="9" xfId="7" applyFont="1" applyBorder="1" applyAlignment="1">
      <alignment horizontal="left" vertical="center"/>
    </xf>
    <xf numFmtId="0" fontId="29" fillId="11" borderId="1" xfId="7" applyFont="1" applyFill="1" applyBorder="1" applyAlignment="1">
      <alignment horizontal="center" vertical="center"/>
    </xf>
    <xf numFmtId="0" fontId="32" fillId="18" borderId="1" xfId="7" applyFont="1" applyFill="1" applyBorder="1" applyAlignment="1">
      <alignment horizontal="center" vertical="center"/>
    </xf>
    <xf numFmtId="0" fontId="32" fillId="11" borderId="1" xfId="7" applyFont="1" applyFill="1" applyBorder="1" applyAlignment="1">
      <alignment horizontal="center" vertical="center"/>
    </xf>
    <xf numFmtId="0" fontId="0" fillId="11" borderId="16" xfId="7" applyFont="1" applyFill="1" applyBorder="1" applyAlignment="1">
      <alignment horizontal="center" vertical="center"/>
    </xf>
    <xf numFmtId="0" fontId="30" fillId="11" borderId="1" xfId="7" applyFont="1" applyFill="1" applyBorder="1" applyAlignment="1">
      <alignment horizontal="center" vertical="center"/>
    </xf>
    <xf numFmtId="0" fontId="32" fillId="13" borderId="2" xfId="7" applyFont="1" applyFill="1" applyBorder="1" applyAlignment="1">
      <alignment horizontal="center" vertical="center"/>
    </xf>
    <xf numFmtId="0" fontId="14" fillId="0" borderId="17" xfId="7" applyFont="1" applyBorder="1" applyAlignment="1">
      <alignment horizontal="center" vertical="center"/>
    </xf>
    <xf numFmtId="0" fontId="29" fillId="0" borderId="8" xfId="7" applyFont="1" applyBorder="1" applyAlignment="1">
      <alignment horizontal="left" vertical="center"/>
    </xf>
    <xf numFmtId="0" fontId="30" fillId="11" borderId="18" xfId="7" applyFont="1" applyFill="1" applyBorder="1" applyAlignment="1">
      <alignment horizontal="center" vertical="center"/>
    </xf>
    <xf numFmtId="0" fontId="29" fillId="11" borderId="18" xfId="7" applyFont="1" applyFill="1" applyBorder="1" applyAlignment="1">
      <alignment horizontal="center" vertical="center"/>
    </xf>
    <xf numFmtId="0" fontId="14" fillId="0" borderId="14" xfId="7" applyFont="1" applyBorder="1" applyAlignment="1">
      <alignment horizontal="center" vertical="center"/>
    </xf>
    <xf numFmtId="49" fontId="32" fillId="18" borderId="19" xfId="7" applyNumberFormat="1" applyFont="1" applyFill="1" applyBorder="1" applyAlignment="1">
      <alignment vertical="center"/>
    </xf>
    <xf numFmtId="0" fontId="32" fillId="18" borderId="20" xfId="7" applyFont="1" applyFill="1" applyBorder="1" applyAlignment="1">
      <alignment horizontal="right" vertical="center"/>
    </xf>
    <xf numFmtId="0" fontId="36" fillId="18" borderId="20" xfId="7" applyFont="1" applyFill="1" applyBorder="1" applyAlignment="1">
      <alignment vertical="center"/>
    </xf>
    <xf numFmtId="0" fontId="33" fillId="18" borderId="20" xfId="7" applyFont="1" applyFill="1" applyBorder="1" applyAlignment="1">
      <alignment horizontal="center" vertical="center"/>
    </xf>
    <xf numFmtId="0" fontId="36" fillId="18" borderId="21" xfId="7" applyFont="1" applyFill="1" applyBorder="1" applyAlignment="1">
      <alignment vertical="center"/>
    </xf>
    <xf numFmtId="49" fontId="28" fillId="11" borderId="0" xfId="7" applyNumberFormat="1" applyFont="1" applyFill="1" applyAlignment="1">
      <alignment horizontal="center" vertical="center"/>
    </xf>
    <xf numFmtId="0" fontId="29" fillId="11" borderId="0" xfId="7" applyFont="1" applyFill="1" applyAlignment="1">
      <alignment horizontal="left" vertical="center"/>
    </xf>
    <xf numFmtId="0" fontId="30" fillId="11" borderId="0" xfId="7" applyFont="1" applyFill="1" applyAlignment="1">
      <alignment horizontal="center" vertical="center"/>
    </xf>
    <xf numFmtId="0" fontId="29" fillId="11" borderId="0" xfId="7" applyFont="1" applyFill="1" applyAlignment="1">
      <alignment horizontal="center" vertical="center"/>
    </xf>
    <xf numFmtId="0" fontId="32" fillId="11" borderId="0" xfId="7" applyFont="1" applyFill="1" applyAlignment="1">
      <alignment horizontal="center" vertical="center"/>
    </xf>
    <xf numFmtId="0" fontId="14" fillId="11" borderId="0" xfId="7" applyFont="1" applyFill="1" applyAlignment="1">
      <alignment horizontal="center" vertical="center"/>
    </xf>
    <xf numFmtId="49" fontId="0" fillId="0" borderId="4" xfId="7" applyNumberFormat="1" applyFont="1" applyBorder="1" applyAlignment="1">
      <alignment horizontal="center" vertical="center"/>
    </xf>
    <xf numFmtId="49" fontId="0" fillId="0" borderId="7" xfId="7" applyNumberFormat="1" applyFont="1" applyBorder="1" applyAlignment="1">
      <alignment horizontal="center" vertical="center"/>
    </xf>
    <xf numFmtId="0" fontId="30" fillId="11" borderId="9" xfId="7" applyFont="1" applyFill="1" applyBorder="1" applyAlignment="1">
      <alignment horizontal="center" vertical="center"/>
    </xf>
    <xf numFmtId="49" fontId="28" fillId="0" borderId="7" xfId="7" applyNumberFormat="1" applyFont="1" applyBorder="1" applyAlignment="1">
      <alignment horizontal="center" vertical="center"/>
    </xf>
    <xf numFmtId="0" fontId="41" fillId="13" borderId="20" xfId="7" applyFont="1" applyFill="1" applyBorder="1" applyAlignment="1">
      <alignment horizontal="center" vertical="center"/>
    </xf>
    <xf numFmtId="0" fontId="54" fillId="11" borderId="0" xfId="7" applyFont="1" applyFill="1" applyAlignment="1">
      <alignment horizontal="left" vertical="center"/>
    </xf>
    <xf numFmtId="0" fontId="28" fillId="11" borderId="0" xfId="7" applyFont="1" applyFill="1"/>
    <xf numFmtId="0" fontId="55" fillId="11" borderId="0" xfId="7" applyFont="1" applyFill="1"/>
    <xf numFmtId="49" fontId="28" fillId="11" borderId="10" xfId="7" applyNumberFormat="1" applyFont="1" applyFill="1" applyBorder="1" applyAlignment="1">
      <alignment horizontal="center" vertical="center"/>
    </xf>
    <xf numFmtId="0" fontId="32" fillId="18" borderId="6" xfId="7" applyFont="1" applyFill="1" applyBorder="1" applyAlignment="1">
      <alignment horizontal="center" vertical="center"/>
    </xf>
    <xf numFmtId="0" fontId="32" fillId="11" borderId="6" xfId="7" applyFont="1" applyFill="1" applyBorder="1" applyAlignment="1">
      <alignment horizontal="center" vertical="center"/>
    </xf>
    <xf numFmtId="0" fontId="14" fillId="11" borderId="22" xfId="7" applyFont="1" applyFill="1" applyBorder="1" applyAlignment="1">
      <alignment horizontal="center" vertical="center"/>
    </xf>
    <xf numFmtId="0" fontId="0" fillId="11" borderId="22" xfId="7" applyFont="1" applyFill="1" applyBorder="1" applyAlignment="1">
      <alignment horizontal="center" vertical="center"/>
    </xf>
    <xf numFmtId="49" fontId="28" fillId="11" borderId="23" xfId="7" applyNumberFormat="1" applyFont="1" applyFill="1" applyBorder="1" applyAlignment="1">
      <alignment horizontal="center" vertical="center"/>
    </xf>
    <xf numFmtId="0" fontId="29" fillId="0" borderId="24" xfId="7" applyFont="1" applyBorder="1" applyAlignment="1">
      <alignment horizontal="left" vertical="center"/>
    </xf>
    <xf numFmtId="0" fontId="32" fillId="13" borderId="6" xfId="7" applyFont="1" applyFill="1" applyBorder="1" applyAlignment="1">
      <alignment horizontal="center" vertical="center"/>
    </xf>
    <xf numFmtId="0" fontId="14" fillId="0" borderId="22" xfId="7" applyFont="1" applyBorder="1" applyAlignment="1">
      <alignment horizontal="center" vertical="center"/>
    </xf>
    <xf numFmtId="0" fontId="33" fillId="13" borderId="20" xfId="7" applyFont="1" applyFill="1" applyBorder="1" applyAlignment="1">
      <alignment horizontal="center" vertical="center"/>
    </xf>
    <xf numFmtId="0" fontId="32" fillId="13" borderId="20" xfId="7" applyFont="1" applyFill="1" applyBorder="1" applyAlignment="1">
      <alignment horizontal="right" vertical="center"/>
    </xf>
    <xf numFmtId="0" fontId="36" fillId="13" borderId="21" xfId="7" applyFont="1" applyFill="1" applyBorder="1" applyAlignment="1">
      <alignment vertical="center"/>
    </xf>
    <xf numFmtId="49" fontId="28" fillId="0" borderId="4" xfId="7" applyNumberFormat="1" applyFont="1" applyBorder="1" applyAlignment="1">
      <alignment horizontal="center" vertical="center"/>
    </xf>
    <xf numFmtId="0" fontId="31" fillId="18" borderId="2" xfId="7" applyFont="1" applyFill="1" applyBorder="1" applyAlignment="1">
      <alignment horizontal="center" vertical="center"/>
    </xf>
    <xf numFmtId="0" fontId="0" fillId="0" borderId="0" xfId="7" applyFont="1" applyAlignment="1">
      <alignment horizontal="center"/>
    </xf>
    <xf numFmtId="0" fontId="0" fillId="0" borderId="0" xfId="7" applyFont="1"/>
    <xf numFmtId="9" fontId="0" fillId="0" borderId="0" xfId="7" applyNumberFormat="1" applyFont="1"/>
    <xf numFmtId="0" fontId="6" fillId="19" borderId="0" xfId="7" applyFill="1"/>
    <xf numFmtId="0" fontId="0" fillId="20" borderId="0" xfId="7" applyFont="1" applyFill="1"/>
    <xf numFmtId="0" fontId="6" fillId="20" borderId="0" xfId="7" applyFill="1"/>
    <xf numFmtId="0" fontId="0" fillId="19" borderId="0" xfId="7" applyFont="1" applyFill="1"/>
    <xf numFmtId="9" fontId="0" fillId="19" borderId="0" xfId="7" applyNumberFormat="1" applyFont="1" applyFill="1"/>
    <xf numFmtId="0" fontId="14" fillId="25" borderId="0" xfId="7" applyFont="1" applyFill="1"/>
    <xf numFmtId="0" fontId="60" fillId="11" borderId="2" xfId="7" applyFont="1" applyFill="1" applyBorder="1" applyAlignment="1">
      <alignment horizontal="center" vertical="center"/>
    </xf>
    <xf numFmtId="0" fontId="62" fillId="18" borderId="2" xfId="7" applyFont="1" applyFill="1" applyBorder="1" applyAlignment="1">
      <alignment horizontal="center" vertical="center" wrapText="1"/>
    </xf>
    <xf numFmtId="0" fontId="61" fillId="23" borderId="2" xfId="7" applyFont="1" applyFill="1" applyBorder="1" applyAlignment="1">
      <alignment horizontal="center" vertical="center"/>
    </xf>
    <xf numFmtId="0" fontId="64" fillId="11" borderId="2" xfId="7" applyFont="1" applyFill="1" applyBorder="1" applyAlignment="1">
      <alignment horizontal="center" vertical="center"/>
    </xf>
    <xf numFmtId="0" fontId="65" fillId="0" borderId="2" xfId="7" applyFont="1" applyBorder="1" applyAlignment="1">
      <alignment horizontal="center" vertical="center"/>
    </xf>
    <xf numFmtId="0" fontId="63" fillId="23" borderId="2" xfId="7" applyFont="1" applyFill="1" applyBorder="1" applyAlignment="1">
      <alignment vertical="center"/>
    </xf>
    <xf numFmtId="0" fontId="63" fillId="18" borderId="2" xfId="7" applyFont="1" applyFill="1" applyBorder="1" applyAlignment="1">
      <alignment horizontal="center" vertical="center"/>
    </xf>
    <xf numFmtId="0" fontId="66" fillId="18" borderId="2" xfId="7" applyFont="1" applyFill="1" applyBorder="1" applyAlignment="1">
      <alignment horizontal="center" vertical="center" wrapText="1"/>
    </xf>
    <xf numFmtId="0" fontId="65" fillId="0" borderId="2" xfId="7" applyFont="1" applyBorder="1" applyAlignment="1">
      <alignment horizontal="left" vertical="center"/>
    </xf>
    <xf numFmtId="0" fontId="67" fillId="18" borderId="2" xfId="7" applyFont="1" applyFill="1" applyBorder="1" applyAlignment="1">
      <alignment horizontal="center" vertical="center" wrapText="1"/>
    </xf>
    <xf numFmtId="0" fontId="64" fillId="24" borderId="2" xfId="7" applyFont="1" applyFill="1" applyBorder="1" applyAlignment="1">
      <alignment horizontal="center" vertical="center"/>
    </xf>
    <xf numFmtId="49" fontId="28" fillId="0" borderId="25" xfId="7" applyNumberFormat="1" applyFont="1" applyBorder="1" applyAlignment="1">
      <alignment horizontal="center" vertical="center"/>
    </xf>
    <xf numFmtId="0" fontId="35" fillId="11" borderId="0" xfId="7" applyFont="1" applyFill="1" applyBorder="1" applyAlignment="1">
      <alignment horizontal="left" vertical="center"/>
    </xf>
    <xf numFmtId="0" fontId="30" fillId="11" borderId="0" xfId="7" applyFont="1" applyFill="1" applyBorder="1" applyAlignment="1">
      <alignment horizontal="center" vertical="center"/>
    </xf>
    <xf numFmtId="0" fontId="29" fillId="11" borderId="0" xfId="7" applyFont="1" applyFill="1" applyBorder="1" applyAlignment="1">
      <alignment horizontal="center" vertical="center"/>
    </xf>
    <xf numFmtId="0" fontId="64" fillId="24" borderId="0" xfId="7" applyFont="1" applyFill="1" applyBorder="1" applyAlignment="1">
      <alignment horizontal="center" vertical="center"/>
    </xf>
    <xf numFmtId="0" fontId="64" fillId="11" borderId="2" xfId="7" applyFont="1" applyFill="1" applyBorder="1" applyAlignment="1">
      <alignment horizontal="left" vertical="center"/>
    </xf>
    <xf numFmtId="0" fontId="0" fillId="31" borderId="0" xfId="0" applyFill="1"/>
    <xf numFmtId="0" fontId="30" fillId="11" borderId="27" xfId="7" applyFont="1" applyFill="1" applyBorder="1" applyAlignment="1">
      <alignment horizontal="center" vertical="center"/>
    </xf>
    <xf numFmtId="0" fontId="29" fillId="11" borderId="27" xfId="7" applyFont="1" applyFill="1" applyBorder="1" applyAlignment="1">
      <alignment horizontal="center" vertical="center"/>
    </xf>
    <xf numFmtId="0" fontId="11" fillId="11" borderId="27" xfId="7" applyFont="1" applyFill="1" applyBorder="1" applyAlignment="1">
      <alignment horizontal="center" vertical="center"/>
    </xf>
    <xf numFmtId="0" fontId="30" fillId="15" borderId="27" xfId="7" applyFont="1" applyFill="1" applyBorder="1" applyAlignment="1">
      <alignment horizontal="center" vertical="center"/>
    </xf>
    <xf numFmtId="0" fontId="29" fillId="15" borderId="27" xfId="7" applyFont="1" applyFill="1" applyBorder="1" applyAlignment="1">
      <alignment horizontal="center" vertical="center"/>
    </xf>
    <xf numFmtId="0" fontId="11" fillId="15" borderId="27" xfId="7" applyFont="1" applyFill="1" applyBorder="1" applyAlignment="1">
      <alignment horizontal="center" vertical="center"/>
    </xf>
    <xf numFmtId="0" fontId="60" fillId="11" borderId="27" xfId="7" applyFont="1" applyFill="1" applyBorder="1" applyAlignment="1">
      <alignment horizontal="center" vertical="center"/>
    </xf>
    <xf numFmtId="0" fontId="35" fillId="11" borderId="27" xfId="7" applyFont="1" applyFill="1" applyBorder="1" applyAlignment="1">
      <alignment horizontal="center" vertical="center"/>
    </xf>
    <xf numFmtId="0" fontId="30" fillId="11" borderId="27" xfId="7" applyFont="1" applyFill="1" applyBorder="1" applyAlignment="1">
      <alignment vertical="center"/>
    </xf>
    <xf numFmtId="0" fontId="31" fillId="0" borderId="27" xfId="0" applyFont="1" applyBorder="1" applyAlignment="1">
      <alignment horizontal="center"/>
    </xf>
    <xf numFmtId="0" fontId="31" fillId="30" borderId="27" xfId="0" applyFont="1" applyFill="1" applyBorder="1" applyAlignment="1">
      <alignment horizontal="center"/>
    </xf>
    <xf numFmtId="0" fontId="14" fillId="11" borderId="3" xfId="7" applyFont="1" applyFill="1" applyBorder="1" applyAlignment="1">
      <alignment horizontal="center" vertical="center"/>
    </xf>
    <xf numFmtId="0" fontId="33" fillId="18" borderId="29" xfId="7" applyFont="1" applyFill="1" applyBorder="1" applyAlignment="1">
      <alignment horizontal="center" vertical="center"/>
    </xf>
    <xf numFmtId="0" fontId="6" fillId="34" borderId="27" xfId="7" applyFill="1" applyBorder="1"/>
    <xf numFmtId="0" fontId="41" fillId="13" borderId="29" xfId="7" applyFont="1" applyFill="1" applyBorder="1" applyAlignment="1">
      <alignment horizontal="center" vertical="center"/>
    </xf>
    <xf numFmtId="0" fontId="14" fillId="11" borderId="0" xfId="7" applyFont="1" applyFill="1" applyBorder="1" applyAlignment="1">
      <alignment horizontal="center" vertical="center"/>
    </xf>
    <xf numFmtId="0" fontId="14" fillId="11" borderId="0" xfId="7" applyFont="1" applyFill="1" applyBorder="1"/>
    <xf numFmtId="0" fontId="14" fillId="0" borderId="0" xfId="7" applyFont="1" applyBorder="1"/>
    <xf numFmtId="0" fontId="64" fillId="11" borderId="27" xfId="7" applyFont="1" applyFill="1" applyBorder="1" applyAlignment="1">
      <alignment horizontal="center" vertical="center"/>
    </xf>
    <xf numFmtId="0" fontId="70" fillId="0" borderId="27" xfId="0" applyFont="1" applyBorder="1" applyAlignment="1">
      <alignment horizontal="center"/>
    </xf>
    <xf numFmtId="0" fontId="74" fillId="11" borderId="0" xfId="7" applyFont="1" applyFill="1"/>
    <xf numFmtId="0" fontId="64" fillId="11" borderId="0" xfId="7" applyFont="1" applyFill="1" applyAlignment="1">
      <alignment horizontal="left" vertical="center"/>
    </xf>
    <xf numFmtId="0" fontId="25" fillId="41" borderId="2" xfId="7" applyFont="1" applyFill="1" applyBorder="1" applyAlignment="1">
      <alignment horizontal="center" vertical="center" wrapText="1"/>
    </xf>
    <xf numFmtId="0" fontId="14" fillId="31" borderId="0" xfId="7" applyFont="1" applyFill="1" applyBorder="1"/>
    <xf numFmtId="0" fontId="40" fillId="0" borderId="0" xfId="7" applyFont="1" applyBorder="1"/>
    <xf numFmtId="0" fontId="14" fillId="22" borderId="0" xfId="7" applyFont="1" applyFill="1" applyBorder="1"/>
    <xf numFmtId="0" fontId="43" fillId="0" borderId="0" xfId="7" applyFont="1" applyBorder="1" applyAlignment="1">
      <alignment horizontal="center"/>
    </xf>
    <xf numFmtId="0" fontId="44" fillId="0" borderId="0" xfId="7" applyFont="1" applyBorder="1" applyAlignment="1">
      <alignment horizontal="center"/>
    </xf>
    <xf numFmtId="0" fontId="46" fillId="0" borderId="0" xfId="7" applyFont="1" applyBorder="1" applyAlignment="1">
      <alignment horizontal="center"/>
    </xf>
    <xf numFmtId="0" fontId="47" fillId="0" borderId="0" xfId="7" applyFont="1" applyBorder="1" applyAlignment="1">
      <alignment horizontal="center"/>
    </xf>
    <xf numFmtId="0" fontId="14" fillId="26" borderId="0" xfId="7" applyFont="1" applyFill="1" applyBorder="1"/>
    <xf numFmtId="0" fontId="14" fillId="21" borderId="0" xfId="7" applyFont="1" applyFill="1" applyBorder="1"/>
    <xf numFmtId="0" fontId="14" fillId="27" borderId="0" xfId="7" applyFont="1" applyFill="1" applyBorder="1"/>
    <xf numFmtId="0" fontId="25" fillId="18" borderId="2" xfId="7" applyFont="1" applyFill="1" applyBorder="1" applyAlignment="1">
      <alignment horizontal="center" vertical="center" wrapText="1"/>
    </xf>
    <xf numFmtId="0" fontId="74" fillId="11" borderId="0" xfId="0" applyFont="1" applyFill="1"/>
    <xf numFmtId="0" fontId="14" fillId="11" borderId="38" xfId="7" applyFont="1" applyFill="1" applyBorder="1" applyAlignment="1">
      <alignment horizontal="center" vertical="center"/>
    </xf>
    <xf numFmtId="0" fontId="14" fillId="11" borderId="39" xfId="7" applyFont="1" applyFill="1" applyBorder="1" applyAlignment="1">
      <alignment horizontal="center" vertical="center"/>
    </xf>
    <xf numFmtId="0" fontId="36" fillId="18" borderId="36" xfId="7" applyFont="1" applyFill="1" applyBorder="1" applyAlignment="1">
      <alignment vertical="center"/>
    </xf>
    <xf numFmtId="0" fontId="14" fillId="0" borderId="27" xfId="7" applyFont="1" applyBorder="1"/>
    <xf numFmtId="0" fontId="14" fillId="0" borderId="27" xfId="7" applyFont="1" applyBorder="1" applyAlignment="1">
      <alignment horizontal="left"/>
    </xf>
    <xf numFmtId="0" fontId="15" fillId="0" borderId="27" xfId="7" applyFont="1" applyBorder="1"/>
    <xf numFmtId="0" fontId="16" fillId="0" borderId="27" xfId="7" applyFont="1" applyBorder="1" applyAlignment="1">
      <alignment horizontal="right" vertical="center"/>
    </xf>
    <xf numFmtId="0" fontId="17" fillId="0" borderId="27" xfId="7" applyFont="1" applyBorder="1" applyAlignment="1">
      <alignment horizontal="left" vertical="center"/>
    </xf>
    <xf numFmtId="164" fontId="19" fillId="0" borderId="27" xfId="7" applyNumberFormat="1" applyFont="1" applyBorder="1" applyAlignment="1">
      <alignment horizontal="left" vertical="center"/>
    </xf>
    <xf numFmtId="0" fontId="20" fillId="0" borderId="27" xfId="7" applyFont="1" applyBorder="1"/>
    <xf numFmtId="0" fontId="21" fillId="0" borderId="27" xfId="7" applyFont="1" applyBorder="1" applyAlignment="1">
      <alignment horizontal="right" vertical="top"/>
    </xf>
    <xf numFmtId="0" fontId="14" fillId="0" borderId="27" xfId="7" applyFont="1" applyBorder="1" applyAlignment="1">
      <alignment horizontal="center"/>
    </xf>
    <xf numFmtId="0" fontId="22" fillId="0" borderId="27" xfId="7" applyFont="1" applyBorder="1" applyAlignment="1">
      <alignment horizontal="center"/>
    </xf>
    <xf numFmtId="0" fontId="25" fillId="12" borderId="27" xfId="7" applyFont="1" applyFill="1" applyBorder="1" applyAlignment="1">
      <alignment horizontal="center" vertical="center" wrapText="1"/>
    </xf>
    <xf numFmtId="0" fontId="66" fillId="12" borderId="27" xfId="7" applyFont="1" applyFill="1" applyBorder="1" applyAlignment="1">
      <alignment horizontal="center" vertical="center" wrapText="1"/>
    </xf>
    <xf numFmtId="49" fontId="28" fillId="13" borderId="27" xfId="7" applyNumberFormat="1" applyFont="1" applyFill="1" applyBorder="1" applyAlignment="1">
      <alignment horizontal="center" vertical="center"/>
    </xf>
    <xf numFmtId="0" fontId="29" fillId="11" borderId="27" xfId="7" applyFont="1" applyFill="1" applyBorder="1" applyAlignment="1">
      <alignment horizontal="left" vertical="center"/>
    </xf>
    <xf numFmtId="0" fontId="32" fillId="11" borderId="27" xfId="7" applyFont="1" applyFill="1" applyBorder="1" applyAlignment="1">
      <alignment horizontal="center" vertical="center"/>
    </xf>
    <xf numFmtId="0" fontId="0" fillId="28" borderId="27" xfId="7" applyFont="1" applyFill="1" applyBorder="1" applyAlignment="1">
      <alignment horizontal="center" vertical="center"/>
    </xf>
    <xf numFmtId="0" fontId="29" fillId="15" borderId="27" xfId="7" applyFont="1" applyFill="1" applyBorder="1" applyAlignment="1">
      <alignment horizontal="left" vertical="center"/>
    </xf>
    <xf numFmtId="0" fontId="32" fillId="15" borderId="27" xfId="7" applyFont="1" applyFill="1" applyBorder="1" applyAlignment="1">
      <alignment horizontal="center" vertical="center"/>
    </xf>
    <xf numFmtId="0" fontId="0" fillId="15" borderId="27" xfId="7" applyFont="1" applyFill="1" applyBorder="1" applyAlignment="1">
      <alignment horizontal="center" vertical="center"/>
    </xf>
    <xf numFmtId="0" fontId="14" fillId="15" borderId="27" xfId="7" applyFont="1" applyFill="1" applyBorder="1" applyAlignment="1">
      <alignment horizontal="center" vertical="center"/>
    </xf>
    <xf numFmtId="0" fontId="0" fillId="11" borderId="27" xfId="7" applyFont="1" applyFill="1" applyBorder="1" applyAlignment="1">
      <alignment horizontal="center" vertical="center"/>
    </xf>
    <xf numFmtId="0" fontId="14" fillId="11" borderId="27" xfId="7" applyFont="1" applyFill="1" applyBorder="1" applyAlignment="1">
      <alignment horizontal="center" vertical="center"/>
    </xf>
    <xf numFmtId="0" fontId="11" fillId="11" borderId="27" xfId="7" applyFont="1" applyFill="1" applyBorder="1" applyAlignment="1">
      <alignment horizontal="left" vertical="center"/>
    </xf>
    <xf numFmtId="0" fontId="29" fillId="21" borderId="27" xfId="7" applyFont="1" applyFill="1" applyBorder="1" applyAlignment="1">
      <alignment horizontal="center" vertical="center"/>
    </xf>
    <xf numFmtId="0" fontId="63" fillId="11" borderId="27" xfId="7" applyFont="1" applyFill="1" applyBorder="1" applyAlignment="1">
      <alignment horizontal="center" vertical="center"/>
    </xf>
    <xf numFmtId="0" fontId="28" fillId="14" borderId="27" xfId="7" applyFont="1" applyFill="1" applyBorder="1" applyAlignment="1">
      <alignment horizontal="right" vertical="center"/>
    </xf>
    <xf numFmtId="0" fontId="34" fillId="35" borderId="27" xfId="7" applyFont="1" applyFill="1" applyBorder="1" applyAlignment="1">
      <alignment horizontal="center" vertical="center"/>
    </xf>
    <xf numFmtId="0" fontId="34" fillId="14" borderId="27" xfId="7" applyFont="1" applyFill="1" applyBorder="1" applyAlignment="1">
      <alignment horizontal="center" vertical="center"/>
    </xf>
    <xf numFmtId="0" fontId="29" fillId="0" borderId="27" xfId="7" applyFont="1" applyBorder="1" applyAlignment="1">
      <alignment horizontal="left" vertical="center"/>
    </xf>
    <xf numFmtId="0" fontId="29" fillId="27" borderId="27" xfId="7" applyFont="1" applyFill="1" applyBorder="1" applyAlignment="1">
      <alignment horizontal="left" vertical="center"/>
    </xf>
    <xf numFmtId="0" fontId="41" fillId="36" borderId="27" xfId="0" applyFont="1" applyFill="1" applyBorder="1" applyAlignment="1">
      <alignment horizontal="center"/>
    </xf>
    <xf numFmtId="49" fontId="32" fillId="16" borderId="27" xfId="7" applyNumberFormat="1" applyFont="1" applyFill="1" applyBorder="1" applyAlignment="1">
      <alignment vertical="center"/>
    </xf>
    <xf numFmtId="0" fontId="32" fillId="16" borderId="27" xfId="7" applyFont="1" applyFill="1" applyBorder="1" applyAlignment="1">
      <alignment horizontal="center" vertical="center"/>
    </xf>
    <xf numFmtId="0" fontId="36" fillId="16" borderId="27" xfId="7" applyFont="1" applyFill="1" applyBorder="1" applyAlignment="1">
      <alignment vertical="center"/>
    </xf>
    <xf numFmtId="0" fontId="32" fillId="16" borderId="27" xfId="7" applyFont="1" applyFill="1" applyBorder="1" applyAlignment="1">
      <alignment horizontal="right" vertical="center"/>
    </xf>
    <xf numFmtId="0" fontId="41" fillId="39" borderId="27" xfId="0" applyFont="1" applyFill="1" applyBorder="1" applyAlignment="1">
      <alignment horizontal="center"/>
    </xf>
    <xf numFmtId="0" fontId="33" fillId="16" borderId="27" xfId="7" applyFont="1" applyFill="1" applyBorder="1" applyAlignment="1">
      <alignment horizontal="center" vertical="center"/>
    </xf>
    <xf numFmtId="0" fontId="32" fillId="14" borderId="27" xfId="7" applyFont="1" applyFill="1" applyBorder="1" applyAlignment="1">
      <alignment horizontal="center" vertical="center"/>
    </xf>
    <xf numFmtId="0" fontId="31" fillId="33" borderId="27" xfId="0" applyFont="1" applyFill="1" applyBorder="1" applyAlignment="1">
      <alignment horizontal="center"/>
    </xf>
    <xf numFmtId="0" fontId="11" fillId="0" borderId="27" xfId="7" applyFont="1" applyBorder="1" applyAlignment="1">
      <alignment horizontal="center" vertical="center"/>
    </xf>
    <xf numFmtId="0" fontId="29" fillId="29" borderId="27" xfId="7" applyFont="1" applyFill="1" applyBorder="1" applyAlignment="1">
      <alignment horizontal="left" vertical="center"/>
    </xf>
    <xf numFmtId="0" fontId="63" fillId="40" borderId="27" xfId="7" applyFont="1" applyFill="1" applyBorder="1" applyAlignment="1">
      <alignment horizontal="center" vertical="center"/>
    </xf>
    <xf numFmtId="0" fontId="41" fillId="35" borderId="27" xfId="7" applyFont="1" applyFill="1" applyBorder="1" applyAlignment="1">
      <alignment horizontal="center" vertical="center"/>
    </xf>
    <xf numFmtId="0" fontId="31" fillId="14" borderId="27" xfId="7" applyFont="1" applyFill="1" applyBorder="1" applyAlignment="1">
      <alignment horizontal="center" vertical="center"/>
    </xf>
    <xf numFmtId="0" fontId="31" fillId="11" borderId="27" xfId="7" applyFont="1" applyFill="1" applyBorder="1" applyAlignment="1">
      <alignment horizontal="center" vertical="center"/>
    </xf>
    <xf numFmtId="0" fontId="31" fillId="32" borderId="27" xfId="0" applyFont="1" applyFill="1" applyBorder="1" applyAlignment="1">
      <alignment horizontal="center"/>
    </xf>
    <xf numFmtId="0" fontId="70" fillId="40" borderId="27" xfId="7" applyFont="1" applyFill="1" applyBorder="1" applyAlignment="1">
      <alignment horizontal="center" vertical="center"/>
    </xf>
    <xf numFmtId="0" fontId="6" fillId="16" borderId="27" xfId="7" applyFill="1" applyBorder="1"/>
    <xf numFmtId="0" fontId="30" fillId="0" borderId="27" xfId="7" applyFont="1" applyBorder="1" applyAlignment="1">
      <alignment horizontal="center" vertical="center"/>
    </xf>
    <xf numFmtId="0" fontId="0" fillId="0" borderId="27" xfId="7" applyFont="1" applyBorder="1" applyAlignment="1">
      <alignment horizontal="center" vertical="center"/>
    </xf>
    <xf numFmtId="0" fontId="14" fillId="0" borderId="27" xfId="7" applyFont="1" applyBorder="1" applyAlignment="1">
      <alignment horizontal="center" vertical="center"/>
    </xf>
    <xf numFmtId="0" fontId="29" fillId="0" borderId="27" xfId="7" applyFont="1" applyBorder="1" applyAlignment="1">
      <alignment horizontal="center" vertical="center"/>
    </xf>
    <xf numFmtId="0" fontId="31" fillId="0" borderId="27" xfId="7" applyFont="1" applyBorder="1" applyAlignment="1">
      <alignment horizontal="center" vertical="center"/>
    </xf>
    <xf numFmtId="0" fontId="11" fillId="0" borderId="27" xfId="7" applyFont="1" applyBorder="1" applyAlignment="1">
      <alignment horizontal="left" vertical="center"/>
    </xf>
    <xf numFmtId="0" fontId="14" fillId="9" borderId="27" xfId="7" applyFont="1" applyFill="1" applyBorder="1" applyAlignment="1">
      <alignment horizontal="center" vertical="center"/>
    </xf>
    <xf numFmtId="0" fontId="32" fillId="0" borderId="27" xfId="7" applyFont="1" applyBorder="1" applyAlignment="1">
      <alignment horizontal="center" vertical="center"/>
    </xf>
    <xf numFmtId="0" fontId="39" fillId="9" borderId="27" xfId="7" applyFont="1" applyFill="1" applyBorder="1" applyAlignment="1">
      <alignment horizontal="left"/>
    </xf>
    <xf numFmtId="0" fontId="38" fillId="9" borderId="27" xfId="7" applyFont="1" applyFill="1" applyBorder="1" applyAlignment="1">
      <alignment horizontal="right" wrapText="1"/>
    </xf>
    <xf numFmtId="0" fontId="33" fillId="37" borderId="27" xfId="7" applyFont="1" applyFill="1" applyBorder="1" applyAlignment="1">
      <alignment horizontal="center" vertical="center"/>
    </xf>
    <xf numFmtId="0" fontId="40" fillId="0" borderId="27" xfId="7" applyFont="1" applyBorder="1"/>
    <xf numFmtId="0" fontId="38" fillId="0" borderId="27" xfId="7" applyFont="1" applyBorder="1" applyAlignment="1">
      <alignment horizontal="right" wrapText="1"/>
    </xf>
    <xf numFmtId="0" fontId="32" fillId="17" borderId="27" xfId="7" applyFont="1" applyFill="1" applyBorder="1" applyAlignment="1">
      <alignment horizontal="center" vertical="center"/>
    </xf>
    <xf numFmtId="0" fontId="32" fillId="17" borderId="27" xfId="7" applyFont="1" applyFill="1" applyBorder="1" applyAlignment="1">
      <alignment horizontal="right" vertical="center"/>
    </xf>
    <xf numFmtId="0" fontId="41" fillId="38" borderId="27" xfId="7" applyFont="1" applyFill="1" applyBorder="1" applyAlignment="1">
      <alignment horizontal="center" vertical="center"/>
    </xf>
    <xf numFmtId="0" fontId="33" fillId="17" borderId="27" xfId="7" applyFont="1" applyFill="1" applyBorder="1" applyAlignment="1">
      <alignment horizontal="center" vertical="center"/>
    </xf>
    <xf numFmtId="0" fontId="14" fillId="17" borderId="27" xfId="7" applyFont="1" applyFill="1" applyBorder="1" applyAlignment="1">
      <alignment horizontal="center" vertical="center"/>
    </xf>
    <xf numFmtId="0" fontId="38" fillId="0" borderId="27" xfId="7" applyFont="1" applyBorder="1" applyAlignment="1">
      <alignment horizontal="right"/>
    </xf>
    <xf numFmtId="165" fontId="42" fillId="0" borderId="27" xfId="7" applyNumberFormat="1" applyFont="1" applyBorder="1" applyAlignment="1">
      <alignment horizontal="center" wrapText="1"/>
    </xf>
    <xf numFmtId="0" fontId="14" fillId="31" borderId="27" xfId="7" applyFont="1" applyFill="1" applyBorder="1"/>
    <xf numFmtId="0" fontId="17" fillId="0" borderId="27" xfId="7" applyFont="1" applyBorder="1"/>
    <xf numFmtId="0" fontId="45" fillId="0" borderId="27" xfId="7" applyFont="1" applyBorder="1" applyAlignment="1">
      <alignment horizontal="center"/>
    </xf>
    <xf numFmtId="0" fontId="71" fillId="0" borderId="27" xfId="7" applyFont="1" applyBorder="1"/>
    <xf numFmtId="0" fontId="48" fillId="0" borderId="27" xfId="7" applyFont="1" applyBorder="1" applyAlignment="1">
      <alignment horizontal="center"/>
    </xf>
    <xf numFmtId="0" fontId="49" fillId="22" borderId="27" xfId="7" applyFont="1" applyFill="1" applyBorder="1" applyAlignment="1">
      <alignment horizontal="left" vertical="center"/>
    </xf>
    <xf numFmtId="0" fontId="15" fillId="22" borderId="27" xfId="7" applyFont="1" applyFill="1" applyBorder="1"/>
    <xf numFmtId="0" fontId="14" fillId="22" borderId="27" xfId="7" applyFont="1" applyFill="1" applyBorder="1"/>
    <xf numFmtId="0" fontId="39" fillId="0" borderId="27" xfId="7" applyFont="1" applyBorder="1"/>
    <xf numFmtId="0" fontId="72" fillId="31" borderId="27" xfId="7" applyFont="1" applyFill="1" applyBorder="1"/>
    <xf numFmtId="0" fontId="68" fillId="31" borderId="27" xfId="7" applyFont="1" applyFill="1" applyBorder="1"/>
    <xf numFmtId="0" fontId="50" fillId="31" borderId="27" xfId="7" applyFont="1" applyFill="1" applyBorder="1"/>
    <xf numFmtId="0" fontId="73" fillId="31" borderId="27" xfId="7" applyFont="1" applyFill="1" applyBorder="1"/>
    <xf numFmtId="0" fontId="50" fillId="0" borderId="27" xfId="7" applyFont="1" applyBorder="1"/>
    <xf numFmtId="0" fontId="51" fillId="0" borderId="27" xfId="7" applyFont="1" applyBorder="1" applyAlignment="1">
      <alignment vertical="center"/>
    </xf>
    <xf numFmtId="0" fontId="68" fillId="0" borderId="27" xfId="7" applyFont="1" applyBorder="1"/>
    <xf numFmtId="0" fontId="15" fillId="0" borderId="27" xfId="7" applyFont="1" applyBorder="1" applyAlignment="1">
      <alignment vertical="center"/>
    </xf>
    <xf numFmtId="0" fontId="69" fillId="0" borderId="27" xfId="7" applyFont="1" applyBorder="1" applyAlignment="1">
      <alignment vertical="center"/>
    </xf>
    <xf numFmtId="0" fontId="15" fillId="31" borderId="27" xfId="7" applyFont="1" applyFill="1" applyBorder="1" applyAlignment="1">
      <alignment vertical="center"/>
    </xf>
    <xf numFmtId="0" fontId="51" fillId="11" borderId="27" xfId="7" applyFont="1" applyFill="1" applyBorder="1" applyAlignment="1">
      <alignment vertical="center"/>
    </xf>
    <xf numFmtId="0" fontId="52" fillId="11" borderId="27" xfId="7" applyFont="1" applyFill="1" applyBorder="1" applyAlignment="1">
      <alignment vertical="center"/>
    </xf>
    <xf numFmtId="0" fontId="15" fillId="11" borderId="27" xfId="7" applyFont="1" applyFill="1" applyBorder="1" applyAlignment="1">
      <alignment vertical="center"/>
    </xf>
    <xf numFmtId="0" fontId="52" fillId="0" borderId="27" xfId="7" applyFont="1" applyBorder="1"/>
    <xf numFmtId="0" fontId="22" fillId="31" borderId="27" xfId="7" applyFont="1" applyFill="1" applyBorder="1" applyAlignment="1">
      <alignment horizontal="center" vertical="center" wrapText="1"/>
    </xf>
    <xf numFmtId="0" fontId="17" fillId="0" borderId="27" xfId="7" applyFont="1" applyBorder="1" applyAlignment="1">
      <alignment horizontal="left" vertical="center"/>
    </xf>
    <xf numFmtId="164" fontId="18" fillId="0" borderId="27" xfId="7" applyNumberFormat="1" applyFont="1" applyBorder="1" applyAlignment="1">
      <alignment horizontal="left" vertical="center"/>
    </xf>
    <xf numFmtId="0" fontId="26" fillId="9" borderId="27" xfId="7" applyFont="1" applyFill="1" applyBorder="1" applyAlignment="1">
      <alignment horizontal="left" vertical="center" wrapText="1"/>
    </xf>
    <xf numFmtId="0" fontId="78" fillId="31" borderId="27" xfId="7" applyFont="1" applyFill="1" applyBorder="1" applyAlignment="1">
      <alignment horizontal="center" wrapText="1"/>
    </xf>
    <xf numFmtId="0" fontId="23" fillId="9" borderId="27" xfId="7" applyFont="1" applyFill="1" applyBorder="1" applyAlignment="1">
      <alignment horizontal="center" vertical="center"/>
    </xf>
    <xf numFmtId="0" fontId="24" fillId="9" borderId="27" xfId="7" applyFont="1" applyFill="1" applyBorder="1" applyAlignment="1">
      <alignment horizontal="center" vertical="center"/>
    </xf>
    <xf numFmtId="0" fontId="25" fillId="9" borderId="27" xfId="7" applyFont="1" applyFill="1" applyBorder="1" applyAlignment="1">
      <alignment horizontal="center" vertical="center" wrapText="1"/>
    </xf>
    <xf numFmtId="0" fontId="75" fillId="14" borderId="27" xfId="7" applyFont="1" applyFill="1" applyBorder="1" applyAlignment="1">
      <alignment horizontal="center" vertical="center"/>
    </xf>
    <xf numFmtId="0" fontId="37" fillId="14" borderId="27" xfId="7" applyFont="1" applyFill="1" applyBorder="1" applyAlignment="1">
      <alignment horizontal="center" vertical="center"/>
    </xf>
    <xf numFmtId="0" fontId="25" fillId="10" borderId="27" xfId="7" applyFont="1" applyFill="1" applyBorder="1" applyAlignment="1">
      <alignment horizontal="center" vertical="center" wrapText="1"/>
    </xf>
    <xf numFmtId="49" fontId="28" fillId="13" borderId="27" xfId="7" applyNumberFormat="1" applyFont="1" applyFill="1" applyBorder="1" applyAlignment="1">
      <alignment horizontal="center" vertical="center"/>
    </xf>
    <xf numFmtId="0" fontId="77" fillId="14" borderId="27" xfId="7" applyFont="1" applyFill="1" applyBorder="1" applyAlignment="1">
      <alignment horizontal="center" vertical="center"/>
    </xf>
    <xf numFmtId="0" fontId="27" fillId="9" borderId="27" xfId="7" applyFont="1" applyFill="1" applyBorder="1" applyAlignment="1">
      <alignment horizontal="center" vertical="center"/>
    </xf>
    <xf numFmtId="0" fontId="76" fillId="14" borderId="27" xfId="7" applyFont="1" applyFill="1" applyBorder="1" applyAlignment="1">
      <alignment horizontal="center" vertical="center"/>
    </xf>
    <xf numFmtId="0" fontId="30" fillId="13" borderId="27" xfId="7" applyFont="1" applyFill="1" applyBorder="1" applyAlignment="1">
      <alignment horizontal="center" vertical="center" wrapText="1"/>
    </xf>
    <xf numFmtId="0" fontId="17" fillId="11" borderId="0" xfId="7" applyFont="1" applyFill="1" applyAlignment="1">
      <alignment horizontal="left" vertical="center" wrapText="1"/>
    </xf>
    <xf numFmtId="0" fontId="23" fillId="18" borderId="11" xfId="7" applyFont="1" applyFill="1" applyBorder="1" applyAlignment="1">
      <alignment horizontal="center" vertical="center"/>
    </xf>
    <xf numFmtId="0" fontId="57" fillId="18" borderId="12" xfId="7" applyFont="1" applyFill="1" applyBorder="1" applyAlignment="1">
      <alignment horizontal="center" vertical="center" wrapText="1"/>
    </xf>
    <xf numFmtId="0" fontId="24" fillId="18" borderId="12" xfId="7" applyFont="1" applyFill="1" applyBorder="1" applyAlignment="1">
      <alignment horizontal="center" vertical="center" wrapText="1"/>
    </xf>
    <xf numFmtId="0" fontId="25" fillId="14" borderId="12" xfId="7" applyFont="1" applyFill="1" applyBorder="1" applyAlignment="1">
      <alignment horizontal="center" vertical="center" wrapText="1"/>
    </xf>
    <xf numFmtId="0" fontId="26" fillId="18" borderId="13" xfId="7" applyFont="1" applyFill="1" applyBorder="1" applyAlignment="1">
      <alignment horizontal="left" vertical="center" wrapText="1"/>
    </xf>
    <xf numFmtId="0" fontId="25" fillId="14" borderId="2" xfId="7" applyFont="1" applyFill="1" applyBorder="1" applyAlignment="1">
      <alignment horizontal="center" vertical="center" wrapText="1"/>
    </xf>
    <xf numFmtId="0" fontId="0" fillId="0" borderId="2" xfId="0" applyBorder="1" applyAlignment="1"/>
    <xf numFmtId="0" fontId="25" fillId="18" borderId="2" xfId="7" applyFont="1" applyFill="1" applyBorder="1" applyAlignment="1">
      <alignment horizontal="center" vertical="center" wrapText="1"/>
    </xf>
    <xf numFmtId="0" fontId="59" fillId="24" borderId="0" xfId="0" applyFont="1" applyFill="1" applyAlignment="1"/>
    <xf numFmtId="0" fontId="0" fillId="0" borderId="0" xfId="0" applyAlignment="1"/>
    <xf numFmtId="0" fontId="24" fillId="18" borderId="12" xfId="7" applyFont="1" applyFill="1" applyBorder="1" applyAlignment="1">
      <alignment horizontal="center" vertical="center"/>
    </xf>
    <xf numFmtId="0" fontId="26" fillId="18" borderId="30" xfId="7" applyFont="1" applyFill="1" applyBorder="1" applyAlignment="1">
      <alignment horizontal="left" vertical="center" wrapText="1"/>
    </xf>
    <xf numFmtId="0" fontId="23" fillId="18" borderId="40" xfId="7" applyFont="1" applyFill="1" applyBorder="1" applyAlignment="1">
      <alignment horizontal="center" vertical="center"/>
    </xf>
    <xf numFmtId="0" fontId="23" fillId="18" borderId="31" xfId="7" applyFont="1" applyFill="1" applyBorder="1" applyAlignment="1">
      <alignment horizontal="center" vertical="center"/>
    </xf>
    <xf numFmtId="0" fontId="23" fillId="18" borderId="35" xfId="7" applyFont="1" applyFill="1" applyBorder="1" applyAlignment="1">
      <alignment horizontal="center" vertical="center"/>
    </xf>
    <xf numFmtId="0" fontId="25" fillId="14" borderId="6" xfId="7" applyFont="1" applyFill="1" applyBorder="1" applyAlignment="1">
      <alignment horizontal="center" vertical="center" wrapText="1"/>
    </xf>
    <xf numFmtId="0" fontId="25" fillId="14" borderId="28" xfId="7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25" fillId="18" borderId="6" xfId="7" applyFont="1" applyFill="1" applyBorder="1" applyAlignment="1">
      <alignment horizontal="center" vertical="center" wrapText="1"/>
    </xf>
    <xf numFmtId="0" fontId="25" fillId="18" borderId="28" xfId="7" applyFont="1" applyFill="1" applyBorder="1" applyAlignment="1">
      <alignment horizontal="center" vertical="center" wrapText="1"/>
    </xf>
    <xf numFmtId="0" fontId="26" fillId="18" borderId="37" xfId="7" applyFont="1" applyFill="1" applyBorder="1" applyAlignment="1">
      <alignment horizontal="left" vertical="center" wrapText="1"/>
    </xf>
    <xf numFmtId="0" fontId="0" fillId="0" borderId="2" xfId="0" applyBorder="1"/>
    <xf numFmtId="0" fontId="57" fillId="18" borderId="32" xfId="7" applyFont="1" applyFill="1" applyBorder="1" applyAlignment="1">
      <alignment horizontal="center" vertical="center" wrapText="1"/>
    </xf>
    <xf numFmtId="0" fontId="57" fillId="18" borderId="26" xfId="7" applyFont="1" applyFill="1" applyBorder="1" applyAlignment="1">
      <alignment horizontal="center" vertical="center" wrapText="1"/>
    </xf>
    <xf numFmtId="0" fontId="57" fillId="18" borderId="28" xfId="7" applyFont="1" applyFill="1" applyBorder="1" applyAlignment="1">
      <alignment horizontal="center" vertical="center" wrapText="1"/>
    </xf>
    <xf numFmtId="0" fontId="25" fillId="14" borderId="30" xfId="7" applyFont="1" applyFill="1" applyBorder="1" applyAlignment="1">
      <alignment horizontal="center" vertical="center" wrapText="1"/>
    </xf>
    <xf numFmtId="0" fontId="25" fillId="14" borderId="33" xfId="7" applyFont="1" applyFill="1" applyBorder="1" applyAlignment="1">
      <alignment horizontal="center" vertical="center" wrapText="1"/>
    </xf>
    <xf numFmtId="0" fontId="25" fillId="14" borderId="34" xfId="7" applyFont="1" applyFill="1" applyBorder="1" applyAlignment="1">
      <alignment horizontal="center" vertical="center" wrapText="1"/>
    </xf>
    <xf numFmtId="0" fontId="0" fillId="11" borderId="0" xfId="0" applyFill="1" applyAlignment="1"/>
    <xf numFmtId="0" fontId="56" fillId="18" borderId="12" xfId="7" applyFont="1" applyFill="1" applyBorder="1" applyAlignment="1">
      <alignment horizontal="left" vertical="center" wrapText="1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Normal" xfId="7" xr:uid="{00000000-0005-0000-0000-000006000000}"/>
    <cellStyle name="Footnote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Neutral" xfId="13" xr:uid="{00000000-0005-0000-0000-00000C000000}"/>
    <cellStyle name="Normalny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1001"/>
  <sheetViews>
    <sheetView tabSelected="1" zoomScale="70" zoomScaleNormal="70" workbookViewId="0">
      <selection activeCell="E7" sqref="E7:O7"/>
    </sheetView>
  </sheetViews>
  <sheetFormatPr defaultColWidth="13" defaultRowHeight="15" customHeight="1"/>
  <cols>
    <col min="1" max="1" width="3.125" style="3" customWidth="1"/>
    <col min="2" max="2" width="5.125" style="3" customWidth="1"/>
    <col min="3" max="3" width="12.125" style="3" customWidth="1"/>
    <col min="4" max="4" width="41.625" style="3" customWidth="1"/>
    <col min="5" max="5" width="10.625" style="3" customWidth="1"/>
    <col min="6" max="6" width="5.125" style="3" customWidth="1"/>
    <col min="7" max="7" width="6.625" style="3" customWidth="1"/>
    <col min="8" max="12" width="5.125" style="3" customWidth="1"/>
    <col min="13" max="13" width="12.125" style="3" customWidth="1"/>
    <col min="14" max="14" width="9.625" style="3" customWidth="1"/>
    <col min="15" max="15" width="8.625" style="3" customWidth="1"/>
    <col min="16" max="16" width="17.125" style="3" customWidth="1"/>
    <col min="17" max="17" width="5.625" style="3" customWidth="1"/>
    <col min="18" max="21" width="9.125" style="3" customWidth="1"/>
    <col min="22" max="27" width="7.625" style="3" customWidth="1"/>
    <col min="28" max="258" width="13" style="3" customWidth="1"/>
    <col min="259" max="259" width="13" customWidth="1"/>
  </cols>
  <sheetData>
    <row r="1" spans="1:27" ht="14.1" customHeight="1">
      <c r="A1" s="1"/>
      <c r="B1" s="144"/>
      <c r="C1" s="144"/>
      <c r="D1" s="145" t="s">
        <v>0</v>
      </c>
      <c r="E1" s="146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4.1" customHeight="1">
      <c r="A2" s="1"/>
      <c r="B2" s="144"/>
      <c r="C2" s="144"/>
      <c r="D2" s="147" t="s">
        <v>1</v>
      </c>
      <c r="E2" s="236" t="s">
        <v>2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14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1" customHeight="1">
      <c r="A3" s="1"/>
      <c r="B3" s="144"/>
      <c r="C3" s="144"/>
      <c r="D3" s="147" t="s">
        <v>3</v>
      </c>
      <c r="E3" s="236" t="s">
        <v>4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148"/>
      <c r="Q3" s="4"/>
      <c r="R3" s="1"/>
      <c r="S3" s="1"/>
      <c r="T3" s="1"/>
      <c r="U3" s="1"/>
      <c r="V3" s="1"/>
      <c r="W3" s="1"/>
      <c r="X3" s="1"/>
      <c r="Y3" s="1"/>
      <c r="Z3" s="1"/>
    </row>
    <row r="4" spans="1:27" ht="14.1" customHeight="1">
      <c r="A4" s="1"/>
      <c r="B4" s="144"/>
      <c r="C4" s="144"/>
      <c r="D4" s="147" t="s">
        <v>5</v>
      </c>
      <c r="E4" s="236" t="s">
        <v>6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148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7" ht="14.1" customHeight="1">
      <c r="A5" s="1"/>
      <c r="B5" s="144"/>
      <c r="C5" s="144"/>
      <c r="D5" s="147" t="s">
        <v>7</v>
      </c>
      <c r="E5" s="148" t="s">
        <v>8</v>
      </c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4"/>
      <c r="R5" s="1"/>
      <c r="S5" s="1"/>
      <c r="T5" s="1"/>
      <c r="U5" s="1"/>
      <c r="V5" s="1"/>
      <c r="W5" s="1"/>
      <c r="X5" s="1"/>
      <c r="Y5" s="1"/>
      <c r="Z5" s="1"/>
    </row>
    <row r="6" spans="1:27" ht="14.1" customHeight="1">
      <c r="A6" s="1"/>
      <c r="B6" s="144"/>
      <c r="C6" s="144"/>
      <c r="D6" s="147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4"/>
      <c r="R6" s="1"/>
      <c r="S6" s="1"/>
      <c r="T6" s="1"/>
      <c r="U6" s="1"/>
      <c r="V6" s="1"/>
      <c r="W6" s="1"/>
      <c r="X6" s="1"/>
      <c r="Y6" s="1"/>
      <c r="Z6" s="1"/>
    </row>
    <row r="7" spans="1:27" ht="15" customHeight="1">
      <c r="A7" s="1"/>
      <c r="B7" s="144"/>
      <c r="C7" s="144"/>
      <c r="D7" s="147" t="s">
        <v>9</v>
      </c>
      <c r="E7" s="237" t="s">
        <v>226</v>
      </c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149"/>
      <c r="Q7" s="4"/>
      <c r="R7" s="1"/>
      <c r="S7" s="1"/>
      <c r="T7" s="1"/>
      <c r="U7" s="1"/>
      <c r="V7" s="1"/>
      <c r="W7" s="1"/>
      <c r="X7" s="1"/>
      <c r="Y7" s="1"/>
      <c r="Z7" s="1"/>
    </row>
    <row r="8" spans="1:27" ht="18" customHeight="1">
      <c r="A8" s="1"/>
      <c r="B8" s="150"/>
      <c r="C8" s="144"/>
      <c r="D8" s="144"/>
      <c r="E8" s="151"/>
      <c r="F8" s="144"/>
      <c r="G8" s="144"/>
      <c r="H8" s="144"/>
      <c r="I8" s="144"/>
      <c r="J8" s="144"/>
      <c r="K8" s="144"/>
      <c r="L8" s="144"/>
      <c r="M8" s="144"/>
      <c r="N8" s="152"/>
      <c r="O8" s="153"/>
      <c r="P8" s="144"/>
      <c r="Q8" s="123"/>
      <c r="R8" s="123"/>
      <c r="S8" s="123"/>
      <c r="T8" s="123"/>
      <c r="U8" s="123"/>
      <c r="V8" s="123"/>
      <c r="W8" s="123"/>
      <c r="X8" s="123"/>
      <c r="Y8" s="123"/>
      <c r="Z8" s="123"/>
    </row>
    <row r="9" spans="1:27" ht="26.85" customHeight="1">
      <c r="A9" s="1"/>
      <c r="B9" s="240" t="s">
        <v>11</v>
      </c>
      <c r="C9" s="240" t="s">
        <v>12</v>
      </c>
      <c r="D9" s="241" t="s">
        <v>13</v>
      </c>
      <c r="E9" s="242" t="s">
        <v>14</v>
      </c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38" t="s">
        <v>15</v>
      </c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"/>
    </row>
    <row r="10" spans="1:27" ht="26.85" customHeight="1">
      <c r="A10" s="1"/>
      <c r="B10" s="240"/>
      <c r="C10" s="240"/>
      <c r="D10" s="241"/>
      <c r="E10" s="245" t="s">
        <v>16</v>
      </c>
      <c r="F10" s="245" t="s">
        <v>17</v>
      </c>
      <c r="G10" s="245"/>
      <c r="H10" s="245"/>
      <c r="I10" s="245"/>
      <c r="J10" s="245"/>
      <c r="K10" s="245"/>
      <c r="L10" s="245"/>
      <c r="M10" s="245"/>
      <c r="N10" s="245" t="s">
        <v>18</v>
      </c>
      <c r="O10" s="245" t="s">
        <v>19</v>
      </c>
      <c r="P10" s="238"/>
      <c r="Q10" s="123"/>
      <c r="R10" s="122"/>
      <c r="S10" s="122"/>
      <c r="T10" s="123"/>
      <c r="U10" s="123"/>
      <c r="V10" s="123"/>
      <c r="W10" s="123"/>
      <c r="X10" s="123"/>
      <c r="Y10" s="123"/>
      <c r="Z10" s="123"/>
      <c r="AA10" s="1"/>
    </row>
    <row r="11" spans="1:27" ht="18.75" customHeight="1">
      <c r="A11" s="1"/>
      <c r="B11" s="240"/>
      <c r="C11" s="240"/>
      <c r="D11" s="241"/>
      <c r="E11" s="245"/>
      <c r="F11" s="154" t="s">
        <v>20</v>
      </c>
      <c r="G11" s="154" t="s">
        <v>21</v>
      </c>
      <c r="H11" s="155" t="s">
        <v>22</v>
      </c>
      <c r="I11" s="155" t="s">
        <v>23</v>
      </c>
      <c r="J11" s="155" t="s">
        <v>24</v>
      </c>
      <c r="K11" s="154" t="s">
        <v>25</v>
      </c>
      <c r="L11" s="154" t="s">
        <v>26</v>
      </c>
      <c r="M11" s="154" t="s">
        <v>27</v>
      </c>
      <c r="N11" s="245"/>
      <c r="O11" s="245"/>
      <c r="P11" s="238"/>
      <c r="Q11" s="123"/>
      <c r="R11" s="122"/>
      <c r="S11" s="122"/>
      <c r="T11" s="123"/>
      <c r="U11" s="123"/>
      <c r="V11" s="123"/>
      <c r="W11" s="123"/>
      <c r="X11" s="123"/>
      <c r="Y11" s="123"/>
      <c r="Z11" s="123"/>
      <c r="AA11" s="1"/>
    </row>
    <row r="12" spans="1:27" ht="21.6" customHeight="1">
      <c r="A12" s="1"/>
      <c r="B12" s="248" t="s">
        <v>28</v>
      </c>
      <c r="C12" s="156"/>
      <c r="D12" s="157" t="s">
        <v>29</v>
      </c>
      <c r="E12" s="106"/>
      <c r="F12" s="107"/>
      <c r="G12" s="107"/>
      <c r="H12" s="108">
        <v>84</v>
      </c>
      <c r="I12" s="107"/>
      <c r="J12" s="107"/>
      <c r="K12" s="107"/>
      <c r="L12" s="107"/>
      <c r="M12" s="115">
        <v>84</v>
      </c>
      <c r="N12" s="107" t="s">
        <v>30</v>
      </c>
      <c r="O12" s="158">
        <v>6</v>
      </c>
      <c r="P12" s="159" t="s">
        <v>31</v>
      </c>
      <c r="Q12" s="123"/>
      <c r="R12" s="136"/>
      <c r="S12" s="122"/>
      <c r="T12" s="123"/>
      <c r="U12" s="123"/>
      <c r="V12" s="123"/>
      <c r="W12" s="123"/>
      <c r="X12" s="123"/>
      <c r="Y12" s="123"/>
      <c r="Z12" s="123"/>
      <c r="AA12" s="1"/>
    </row>
    <row r="13" spans="1:27" ht="21.6" customHeight="1">
      <c r="A13" s="1"/>
      <c r="B13" s="248"/>
      <c r="C13" s="250" t="s">
        <v>32</v>
      </c>
      <c r="D13" s="160" t="s">
        <v>33</v>
      </c>
      <c r="E13" s="109"/>
      <c r="F13" s="110"/>
      <c r="G13" s="110"/>
      <c r="H13" s="111">
        <v>28</v>
      </c>
      <c r="I13" s="110"/>
      <c r="J13" s="110"/>
      <c r="K13" s="110"/>
      <c r="L13" s="110"/>
      <c r="M13" s="116">
        <v>28</v>
      </c>
      <c r="N13" s="110" t="s">
        <v>30</v>
      </c>
      <c r="O13" s="161">
        <v>2</v>
      </c>
      <c r="P13" s="162" t="s">
        <v>34</v>
      </c>
      <c r="Q13" s="123"/>
      <c r="R13" s="122"/>
      <c r="S13" s="122"/>
      <c r="T13" s="123"/>
      <c r="U13" s="123"/>
      <c r="V13" s="123"/>
      <c r="W13" s="123"/>
      <c r="X13" s="123"/>
      <c r="Y13" s="123"/>
      <c r="Z13" s="123"/>
      <c r="AA13" s="1"/>
    </row>
    <row r="14" spans="1:27" ht="21.6" customHeight="1">
      <c r="A14" s="1"/>
      <c r="B14" s="248"/>
      <c r="C14" s="250"/>
      <c r="D14" s="160" t="s">
        <v>35</v>
      </c>
      <c r="E14" s="109"/>
      <c r="F14" s="110"/>
      <c r="G14" s="110"/>
      <c r="H14" s="111">
        <v>28</v>
      </c>
      <c r="I14" s="110"/>
      <c r="J14" s="110"/>
      <c r="K14" s="110"/>
      <c r="L14" s="110"/>
      <c r="M14" s="116">
        <v>28</v>
      </c>
      <c r="N14" s="110" t="s">
        <v>30</v>
      </c>
      <c r="O14" s="161">
        <v>2</v>
      </c>
      <c r="P14" s="162" t="s">
        <v>34</v>
      </c>
      <c r="Q14" s="123"/>
      <c r="R14" s="122"/>
      <c r="S14" s="122"/>
      <c r="T14" s="123"/>
      <c r="U14" s="123"/>
      <c r="V14" s="123"/>
      <c r="W14" s="123"/>
      <c r="X14" s="123"/>
      <c r="Y14" s="123"/>
      <c r="Z14" s="123"/>
      <c r="AA14" s="1"/>
    </row>
    <row r="15" spans="1:27" ht="21.6" customHeight="1">
      <c r="A15" s="1"/>
      <c r="B15" s="248"/>
      <c r="C15" s="250" t="s">
        <v>36</v>
      </c>
      <c r="D15" s="160" t="s">
        <v>37</v>
      </c>
      <c r="E15" s="109"/>
      <c r="F15" s="110"/>
      <c r="G15" s="110"/>
      <c r="H15" s="111">
        <v>28</v>
      </c>
      <c r="I15" s="110"/>
      <c r="J15" s="110"/>
      <c r="K15" s="110"/>
      <c r="L15" s="110"/>
      <c r="M15" s="116">
        <v>28</v>
      </c>
      <c r="N15" s="110" t="s">
        <v>30</v>
      </c>
      <c r="O15" s="161">
        <v>2</v>
      </c>
      <c r="P15" s="162" t="s">
        <v>34</v>
      </c>
      <c r="Q15" s="123"/>
      <c r="R15" s="122"/>
      <c r="S15" s="122"/>
      <c r="T15" s="123"/>
      <c r="U15" s="123"/>
      <c r="V15" s="123"/>
      <c r="W15" s="123"/>
      <c r="X15" s="123"/>
      <c r="Y15" s="123"/>
      <c r="Z15" s="123"/>
      <c r="AA15" s="1"/>
    </row>
    <row r="16" spans="1:27" ht="21.6" customHeight="1">
      <c r="A16" s="1"/>
      <c r="B16" s="248"/>
      <c r="C16" s="250"/>
      <c r="D16" s="160" t="s">
        <v>38</v>
      </c>
      <c r="E16" s="109"/>
      <c r="F16" s="110"/>
      <c r="G16" s="110"/>
      <c r="H16" s="110">
        <v>28</v>
      </c>
      <c r="I16" s="110"/>
      <c r="J16" s="110"/>
      <c r="K16" s="110"/>
      <c r="L16" s="110"/>
      <c r="M16" s="116">
        <v>28</v>
      </c>
      <c r="N16" s="110" t="s">
        <v>30</v>
      </c>
      <c r="O16" s="161">
        <v>2</v>
      </c>
      <c r="P16" s="163" t="s">
        <v>34</v>
      </c>
      <c r="Q16" s="123"/>
      <c r="R16" s="122"/>
      <c r="S16" s="122"/>
      <c r="T16" s="123"/>
      <c r="U16" s="123"/>
      <c r="V16" s="123"/>
      <c r="W16" s="123"/>
      <c r="X16" s="123"/>
      <c r="Y16" s="123"/>
      <c r="Z16" s="123"/>
      <c r="AA16" s="1"/>
    </row>
    <row r="17" spans="1:27" ht="21.6" customHeight="1">
      <c r="A17" s="1"/>
      <c r="B17" s="248"/>
      <c r="C17" s="246" t="s">
        <v>28</v>
      </c>
      <c r="D17" s="157" t="s">
        <v>39</v>
      </c>
      <c r="E17" s="106"/>
      <c r="F17" s="107"/>
      <c r="G17" s="107"/>
      <c r="H17" s="107">
        <v>28</v>
      </c>
      <c r="I17" s="107"/>
      <c r="J17" s="107"/>
      <c r="K17" s="107"/>
      <c r="L17" s="107"/>
      <c r="M17" s="115">
        <v>28</v>
      </c>
      <c r="N17" s="107" t="s">
        <v>30</v>
      </c>
      <c r="O17" s="158">
        <v>2</v>
      </c>
      <c r="P17" s="164" t="s">
        <v>34</v>
      </c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"/>
    </row>
    <row r="18" spans="1:27" ht="21.6" customHeight="1">
      <c r="A18" s="1"/>
      <c r="B18" s="248"/>
      <c r="C18" s="246"/>
      <c r="D18" s="157" t="s">
        <v>40</v>
      </c>
      <c r="E18" s="106"/>
      <c r="F18" s="108"/>
      <c r="G18" s="107"/>
      <c r="H18" s="107">
        <v>28</v>
      </c>
      <c r="I18" s="107"/>
      <c r="J18" s="107"/>
      <c r="K18" s="107"/>
      <c r="L18" s="107"/>
      <c r="M18" s="115">
        <v>28</v>
      </c>
      <c r="N18" s="107" t="s">
        <v>30</v>
      </c>
      <c r="O18" s="158">
        <v>2</v>
      </c>
      <c r="P18" s="165" t="s">
        <v>41</v>
      </c>
      <c r="Q18" s="123"/>
      <c r="R18" s="122"/>
      <c r="S18" s="122"/>
      <c r="T18" s="122"/>
      <c r="U18" s="122"/>
      <c r="V18" s="123"/>
      <c r="W18" s="123"/>
      <c r="X18" s="123"/>
      <c r="Y18" s="123"/>
      <c r="Z18" s="123"/>
      <c r="AA18" s="1"/>
    </row>
    <row r="19" spans="1:27" ht="21.6" customHeight="1">
      <c r="A19" s="1"/>
      <c r="B19" s="248"/>
      <c r="C19" s="246"/>
      <c r="D19" s="157" t="s">
        <v>42</v>
      </c>
      <c r="E19" s="106"/>
      <c r="F19" s="107">
        <v>28</v>
      </c>
      <c r="G19" s="107"/>
      <c r="H19" s="107">
        <v>28</v>
      </c>
      <c r="I19" s="107"/>
      <c r="J19" s="107"/>
      <c r="K19" s="107"/>
      <c r="L19" s="107"/>
      <c r="M19" s="115">
        <v>56</v>
      </c>
      <c r="N19" s="107" t="s">
        <v>43</v>
      </c>
      <c r="O19" s="158">
        <v>4</v>
      </c>
      <c r="P19" s="165" t="s">
        <v>34</v>
      </c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"/>
    </row>
    <row r="20" spans="1:27" ht="21.6" customHeight="1">
      <c r="A20" s="1"/>
      <c r="B20" s="248"/>
      <c r="C20" s="246"/>
      <c r="D20" s="166" t="s">
        <v>44</v>
      </c>
      <c r="E20" s="106"/>
      <c r="F20" s="107"/>
      <c r="G20" s="107"/>
      <c r="H20" s="107">
        <v>28</v>
      </c>
      <c r="I20" s="107"/>
      <c r="J20" s="107"/>
      <c r="K20" s="107"/>
      <c r="L20" s="107"/>
      <c r="M20" s="115">
        <v>28</v>
      </c>
      <c r="N20" s="107" t="s">
        <v>30</v>
      </c>
      <c r="O20" s="158">
        <v>2</v>
      </c>
      <c r="P20" s="165" t="s">
        <v>34</v>
      </c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"/>
    </row>
    <row r="21" spans="1:27" ht="21.6" customHeight="1">
      <c r="A21" s="1"/>
      <c r="B21" s="248"/>
      <c r="C21" s="246"/>
      <c r="D21" s="157" t="s">
        <v>45</v>
      </c>
      <c r="E21" s="106"/>
      <c r="F21" s="107">
        <v>28</v>
      </c>
      <c r="G21" s="107"/>
      <c r="H21" s="107"/>
      <c r="I21" s="107"/>
      <c r="J21" s="107"/>
      <c r="K21" s="107"/>
      <c r="L21" s="107"/>
      <c r="M21" s="115">
        <v>28</v>
      </c>
      <c r="N21" s="107" t="s">
        <v>43</v>
      </c>
      <c r="O21" s="158">
        <v>2</v>
      </c>
      <c r="P21" s="165" t="s">
        <v>34</v>
      </c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"/>
    </row>
    <row r="22" spans="1:27" ht="21.6" customHeight="1">
      <c r="A22" s="1"/>
      <c r="B22" s="248"/>
      <c r="C22" s="246"/>
      <c r="D22" s="157" t="s">
        <v>46</v>
      </c>
      <c r="E22" s="106"/>
      <c r="F22" s="107"/>
      <c r="G22" s="107"/>
      <c r="H22" s="107">
        <v>28</v>
      </c>
      <c r="I22" s="107"/>
      <c r="J22" s="107"/>
      <c r="K22" s="107"/>
      <c r="L22" s="107"/>
      <c r="M22" s="115">
        <v>28</v>
      </c>
      <c r="N22" s="107" t="s">
        <v>30</v>
      </c>
      <c r="O22" s="158">
        <v>2</v>
      </c>
      <c r="P22" s="165" t="s">
        <v>41</v>
      </c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"/>
    </row>
    <row r="23" spans="1:27" ht="21.6" customHeight="1">
      <c r="A23" s="1"/>
      <c r="B23" s="248"/>
      <c r="C23" s="246"/>
      <c r="D23" s="157" t="s">
        <v>47</v>
      </c>
      <c r="E23" s="106"/>
      <c r="F23" s="107"/>
      <c r="G23" s="107"/>
      <c r="H23" s="112">
        <v>60</v>
      </c>
      <c r="I23" s="107"/>
      <c r="J23" s="107"/>
      <c r="K23" s="107"/>
      <c r="L23" s="107"/>
      <c r="M23" s="115">
        <v>60</v>
      </c>
      <c r="N23" s="107" t="s">
        <v>30</v>
      </c>
      <c r="O23" s="158">
        <v>4</v>
      </c>
      <c r="P23" s="165" t="s">
        <v>31</v>
      </c>
      <c r="Q23" s="122"/>
      <c r="R23" s="122"/>
      <c r="S23" s="122"/>
      <c r="T23" s="122"/>
      <c r="U23" s="123"/>
      <c r="V23" s="123"/>
      <c r="W23" s="123"/>
      <c r="X23" s="123"/>
      <c r="Y23" s="123"/>
      <c r="Z23" s="123"/>
      <c r="AA23" s="1"/>
    </row>
    <row r="24" spans="1:27" ht="21.6" customHeight="1">
      <c r="A24" s="1"/>
      <c r="B24" s="248"/>
      <c r="C24" s="246"/>
      <c r="D24" s="157" t="s">
        <v>48</v>
      </c>
      <c r="E24" s="106"/>
      <c r="F24" s="107"/>
      <c r="G24" s="107"/>
      <c r="H24" s="112"/>
      <c r="I24" s="107"/>
      <c r="J24" s="124">
        <v>30</v>
      </c>
      <c r="K24" s="107"/>
      <c r="L24" s="107"/>
      <c r="M24" s="125">
        <v>30</v>
      </c>
      <c r="N24" s="107" t="s">
        <v>30</v>
      </c>
      <c r="O24" s="158">
        <v>0</v>
      </c>
      <c r="P24" s="165" t="s">
        <v>49</v>
      </c>
      <c r="Q24" s="122"/>
      <c r="R24" s="122"/>
      <c r="S24" s="122"/>
      <c r="T24" s="122"/>
      <c r="U24" s="123"/>
      <c r="V24" s="123"/>
      <c r="W24" s="123"/>
      <c r="X24" s="123"/>
      <c r="Y24" s="123"/>
      <c r="Z24" s="123"/>
      <c r="AA24" s="1"/>
    </row>
    <row r="25" spans="1:27" ht="21.6" customHeight="1">
      <c r="A25" s="1"/>
      <c r="B25" s="248"/>
      <c r="C25" s="246"/>
      <c r="D25" s="157" t="s">
        <v>50</v>
      </c>
      <c r="E25" s="114"/>
      <c r="F25" s="114"/>
      <c r="G25" s="114"/>
      <c r="H25" s="114"/>
      <c r="I25" s="114"/>
      <c r="J25" s="114"/>
      <c r="K25" s="114"/>
      <c r="L25" s="114"/>
      <c r="M25" s="125">
        <v>56</v>
      </c>
      <c r="N25" s="167" t="s">
        <v>51</v>
      </c>
      <c r="O25" s="168">
        <v>4</v>
      </c>
      <c r="P25" s="165" t="s">
        <v>52</v>
      </c>
      <c r="Q25" s="122"/>
      <c r="R25" s="137"/>
      <c r="S25" s="122"/>
      <c r="T25" s="122"/>
      <c r="U25" s="123"/>
      <c r="V25" s="123"/>
      <c r="W25" s="123"/>
      <c r="X25" s="123"/>
      <c r="Y25" s="123"/>
      <c r="Z25" s="123"/>
      <c r="AA25" s="1"/>
    </row>
    <row r="26" spans="1:27" ht="21.6" customHeight="1">
      <c r="A26" s="1"/>
      <c r="B26" s="248"/>
      <c r="C26" s="169"/>
      <c r="D26" s="247" t="s">
        <v>53</v>
      </c>
      <c r="E26" s="247"/>
      <c r="F26" s="247"/>
      <c r="G26" s="247"/>
      <c r="H26" s="247"/>
      <c r="I26" s="247"/>
      <c r="J26" s="247"/>
      <c r="K26" s="247"/>
      <c r="L26" s="247"/>
      <c r="M26" s="170" t="s">
        <v>54</v>
      </c>
      <c r="N26" s="171"/>
      <c r="O26" s="171">
        <f>SUM(O12:O14,O17:O25)</f>
        <v>32</v>
      </c>
      <c r="P26" s="171"/>
      <c r="Q26" s="122"/>
      <c r="R26" s="136"/>
      <c r="S26" s="122"/>
      <c r="T26" s="122"/>
      <c r="U26" s="123"/>
      <c r="V26" s="123"/>
      <c r="W26" s="123"/>
      <c r="X26" s="123"/>
      <c r="Y26" s="123"/>
      <c r="Z26" s="123"/>
      <c r="AA26" s="1"/>
    </row>
    <row r="27" spans="1:27" ht="21.6" customHeight="1">
      <c r="A27" s="1"/>
      <c r="B27" s="248"/>
      <c r="C27" s="246" t="s">
        <v>55</v>
      </c>
      <c r="D27" s="172" t="s">
        <v>56</v>
      </c>
      <c r="E27" s="106"/>
      <c r="F27" s="107"/>
      <c r="G27" s="107"/>
      <c r="H27" s="108">
        <v>140</v>
      </c>
      <c r="I27" s="107"/>
      <c r="J27" s="107"/>
      <c r="K27" s="107"/>
      <c r="L27" s="107"/>
      <c r="M27" s="115">
        <v>140</v>
      </c>
      <c r="N27" s="107" t="s">
        <v>43</v>
      </c>
      <c r="O27" s="158">
        <v>10</v>
      </c>
      <c r="P27" s="164" t="s">
        <v>34</v>
      </c>
      <c r="Q27" s="122"/>
      <c r="R27" s="122"/>
      <c r="S27" s="122"/>
      <c r="T27" s="122"/>
      <c r="U27" s="123"/>
      <c r="V27" s="123"/>
      <c r="W27" s="123"/>
      <c r="X27" s="123"/>
      <c r="Y27" s="123"/>
      <c r="Z27" s="123"/>
      <c r="AA27" s="1"/>
    </row>
    <row r="28" spans="1:27" ht="21.6" customHeight="1">
      <c r="A28" s="1"/>
      <c r="B28" s="248"/>
      <c r="C28" s="246"/>
      <c r="D28" s="157" t="s">
        <v>57</v>
      </c>
      <c r="E28" s="106"/>
      <c r="F28" s="107"/>
      <c r="G28" s="107"/>
      <c r="H28" s="107">
        <v>28</v>
      </c>
      <c r="I28" s="107"/>
      <c r="J28" s="107"/>
      <c r="K28" s="107"/>
      <c r="L28" s="107"/>
      <c r="M28" s="115">
        <v>28</v>
      </c>
      <c r="N28" s="107" t="s">
        <v>30</v>
      </c>
      <c r="O28" s="158">
        <v>2</v>
      </c>
      <c r="P28" s="165" t="s">
        <v>34</v>
      </c>
      <c r="Q28" s="122"/>
      <c r="R28" s="122"/>
      <c r="S28" s="122"/>
      <c r="T28" s="122"/>
      <c r="U28" s="123"/>
      <c r="V28" s="123"/>
      <c r="W28" s="123"/>
      <c r="X28" s="123"/>
      <c r="Y28" s="123"/>
      <c r="Z28" s="123"/>
      <c r="AA28" s="1"/>
    </row>
    <row r="29" spans="1:27" ht="21.6" customHeight="1">
      <c r="A29" s="1"/>
      <c r="B29" s="248"/>
      <c r="C29" s="246"/>
      <c r="D29" s="157" t="s">
        <v>58</v>
      </c>
      <c r="E29" s="106"/>
      <c r="F29" s="108">
        <v>28</v>
      </c>
      <c r="G29" s="113"/>
      <c r="H29" s="107">
        <v>28</v>
      </c>
      <c r="I29" s="107"/>
      <c r="J29" s="107"/>
      <c r="K29" s="107"/>
      <c r="L29" s="107"/>
      <c r="M29" s="115">
        <v>56</v>
      </c>
      <c r="N29" s="107" t="s">
        <v>43</v>
      </c>
      <c r="O29" s="158">
        <v>4</v>
      </c>
      <c r="P29" s="165" t="s">
        <v>34</v>
      </c>
      <c r="Q29" s="122"/>
      <c r="R29" s="122"/>
      <c r="S29" s="122"/>
      <c r="T29" s="122"/>
      <c r="U29" s="122"/>
      <c r="V29" s="123"/>
      <c r="W29" s="123"/>
      <c r="X29" s="123"/>
      <c r="Y29" s="123"/>
      <c r="Z29" s="123"/>
      <c r="AA29" s="1"/>
    </row>
    <row r="30" spans="1:27" ht="21.6" customHeight="1">
      <c r="A30" s="1"/>
      <c r="B30" s="248"/>
      <c r="C30" s="246"/>
      <c r="D30" s="172" t="s">
        <v>59</v>
      </c>
      <c r="E30" s="106"/>
      <c r="F30" s="113"/>
      <c r="G30" s="107"/>
      <c r="H30" s="112">
        <v>56</v>
      </c>
      <c r="I30" s="107"/>
      <c r="J30" s="107"/>
      <c r="K30" s="107"/>
      <c r="L30" s="107"/>
      <c r="M30" s="115">
        <v>56</v>
      </c>
      <c r="N30" s="107" t="s">
        <v>30</v>
      </c>
      <c r="O30" s="158">
        <v>4</v>
      </c>
      <c r="P30" s="164" t="s">
        <v>41</v>
      </c>
      <c r="Q30" s="122"/>
      <c r="R30" s="122"/>
      <c r="S30" s="122"/>
      <c r="T30" s="122"/>
      <c r="U30" s="123"/>
      <c r="V30" s="123"/>
      <c r="W30" s="123"/>
      <c r="X30" s="123"/>
      <c r="Y30" s="123"/>
      <c r="Z30" s="123"/>
      <c r="AA30" s="1"/>
    </row>
    <row r="31" spans="1:27" ht="21.6" customHeight="1">
      <c r="A31" s="1"/>
      <c r="B31" s="248"/>
      <c r="C31" s="246"/>
      <c r="D31" s="173" t="s">
        <v>60</v>
      </c>
      <c r="E31" s="106"/>
      <c r="F31" s="107">
        <v>28</v>
      </c>
      <c r="G31" s="107"/>
      <c r="H31" s="107">
        <v>28</v>
      </c>
      <c r="I31" s="107"/>
      <c r="J31" s="107"/>
      <c r="K31" s="107"/>
      <c r="L31" s="107"/>
      <c r="M31" s="115">
        <v>56</v>
      </c>
      <c r="N31" s="107" t="s">
        <v>43</v>
      </c>
      <c r="O31" s="158">
        <v>4</v>
      </c>
      <c r="P31" s="164" t="s">
        <v>41</v>
      </c>
      <c r="Q31" s="122"/>
      <c r="R31" s="122"/>
      <c r="S31" s="122"/>
      <c r="T31" s="122"/>
      <c r="U31" s="123"/>
      <c r="V31" s="123"/>
      <c r="W31" s="123"/>
      <c r="X31" s="123"/>
      <c r="Y31" s="123"/>
      <c r="Z31" s="123"/>
      <c r="AA31" s="1"/>
    </row>
    <row r="32" spans="1:27" ht="21.6" customHeight="1">
      <c r="A32" s="1"/>
      <c r="B32" s="248"/>
      <c r="C32" s="246"/>
      <c r="D32" s="172" t="s">
        <v>61</v>
      </c>
      <c r="E32" s="106"/>
      <c r="F32" s="107"/>
      <c r="G32" s="107"/>
      <c r="H32" s="112">
        <v>60</v>
      </c>
      <c r="I32" s="107"/>
      <c r="J32" s="107"/>
      <c r="K32" s="107"/>
      <c r="L32" s="107"/>
      <c r="M32" s="115">
        <v>60</v>
      </c>
      <c r="N32" s="107" t="s">
        <v>43</v>
      </c>
      <c r="O32" s="158">
        <v>4</v>
      </c>
      <c r="P32" s="165" t="s">
        <v>31</v>
      </c>
      <c r="Q32" s="122"/>
      <c r="R32" s="122"/>
      <c r="S32" s="122"/>
      <c r="T32" s="122"/>
      <c r="U32" s="123"/>
      <c r="V32" s="123"/>
      <c r="W32" s="123"/>
      <c r="X32" s="123"/>
      <c r="Y32" s="123"/>
      <c r="Z32" s="123"/>
      <c r="AA32" s="1"/>
    </row>
    <row r="33" spans="1:27" ht="21.6" customHeight="1">
      <c r="A33" s="1"/>
      <c r="B33" s="248"/>
      <c r="C33" s="246"/>
      <c r="D33" s="172" t="s">
        <v>48</v>
      </c>
      <c r="E33" s="106"/>
      <c r="F33" s="107"/>
      <c r="G33" s="107"/>
      <c r="H33" s="112"/>
      <c r="I33" s="107"/>
      <c r="J33" s="124">
        <v>30</v>
      </c>
      <c r="K33" s="107"/>
      <c r="L33" s="107"/>
      <c r="M33" s="125">
        <v>30</v>
      </c>
      <c r="N33" s="107" t="s">
        <v>30</v>
      </c>
      <c r="O33" s="158">
        <v>0</v>
      </c>
      <c r="P33" s="165" t="s">
        <v>49</v>
      </c>
      <c r="Q33" s="122"/>
      <c r="R33" s="122"/>
      <c r="S33" s="122"/>
      <c r="T33" s="122"/>
      <c r="U33" s="123"/>
      <c r="V33" s="123"/>
      <c r="W33" s="123"/>
      <c r="X33" s="123"/>
      <c r="Y33" s="123"/>
      <c r="Z33" s="123"/>
      <c r="AA33" s="1"/>
    </row>
    <row r="34" spans="1:27" ht="21.6" customHeight="1">
      <c r="A34" s="1"/>
      <c r="B34" s="248"/>
      <c r="C34" s="169"/>
      <c r="D34" s="247" t="s">
        <v>62</v>
      </c>
      <c r="E34" s="247"/>
      <c r="F34" s="247"/>
      <c r="G34" s="247"/>
      <c r="H34" s="247"/>
      <c r="I34" s="247"/>
      <c r="J34" s="247"/>
      <c r="K34" s="247"/>
      <c r="L34" s="247"/>
      <c r="M34" s="174">
        <v>426</v>
      </c>
      <c r="N34" s="171"/>
      <c r="O34" s="171">
        <f>SUM(O27:O33)</f>
        <v>28</v>
      </c>
      <c r="P34" s="171"/>
      <c r="Q34" s="122"/>
      <c r="R34" s="122"/>
      <c r="S34" s="122"/>
      <c r="T34" s="122"/>
      <c r="U34" s="123"/>
      <c r="V34" s="123"/>
      <c r="W34" s="123"/>
      <c r="X34" s="123"/>
      <c r="Y34" s="123"/>
      <c r="Z34" s="123"/>
      <c r="AA34" s="1"/>
    </row>
    <row r="35" spans="1:27" ht="21.6" customHeight="1">
      <c r="A35" s="1"/>
      <c r="B35" s="248" t="s">
        <v>55</v>
      </c>
      <c r="C35" s="175"/>
      <c r="D35" s="176" t="s">
        <v>63</v>
      </c>
      <c r="E35" s="177"/>
      <c r="F35" s="178" t="s">
        <v>64</v>
      </c>
      <c r="G35" s="178"/>
      <c r="H35" s="178"/>
      <c r="I35" s="178"/>
      <c r="J35" s="178"/>
      <c r="K35" s="178"/>
      <c r="L35" s="178"/>
      <c r="M35" s="179">
        <v>908</v>
      </c>
      <c r="N35" s="178" t="s">
        <v>65</v>
      </c>
      <c r="O35" s="180">
        <f>SUM(O26,O34)</f>
        <v>60</v>
      </c>
      <c r="P35" s="177"/>
      <c r="Q35" s="122"/>
      <c r="R35" s="136"/>
      <c r="S35" s="122"/>
      <c r="T35" s="122"/>
      <c r="U35" s="123"/>
      <c r="V35" s="123"/>
      <c r="W35" s="123"/>
      <c r="X35" s="123"/>
      <c r="Y35" s="123"/>
      <c r="Z35" s="123"/>
      <c r="AA35" s="1"/>
    </row>
    <row r="36" spans="1:27" ht="21.6" customHeight="1">
      <c r="A36" s="1"/>
      <c r="B36" s="248"/>
      <c r="C36" s="246" t="s">
        <v>66</v>
      </c>
      <c r="D36" s="172" t="s">
        <v>67</v>
      </c>
      <c r="E36" s="106"/>
      <c r="F36" s="107"/>
      <c r="G36" s="107"/>
      <c r="H36" s="107">
        <v>126</v>
      </c>
      <c r="I36" s="107"/>
      <c r="J36" s="107"/>
      <c r="K36" s="107"/>
      <c r="L36" s="107"/>
      <c r="M36" s="181">
        <v>126</v>
      </c>
      <c r="N36" s="107" t="s">
        <v>30</v>
      </c>
      <c r="O36" s="158">
        <v>9</v>
      </c>
      <c r="P36" s="164" t="s">
        <v>34</v>
      </c>
      <c r="Q36" s="122"/>
      <c r="R36" s="122"/>
      <c r="S36" s="122"/>
      <c r="T36" s="122"/>
      <c r="U36" s="123"/>
      <c r="V36" s="123"/>
      <c r="W36" s="123"/>
      <c r="X36" s="123"/>
      <c r="Y36" s="123"/>
      <c r="Z36" s="123"/>
      <c r="AA36" s="1"/>
    </row>
    <row r="37" spans="1:27" ht="21.6" customHeight="1">
      <c r="A37" s="1"/>
      <c r="B37" s="248"/>
      <c r="C37" s="246"/>
      <c r="D37" s="173" t="s">
        <v>68</v>
      </c>
      <c r="E37" s="106"/>
      <c r="F37" s="107"/>
      <c r="G37" s="107">
        <v>28</v>
      </c>
      <c r="H37" s="107">
        <v>28</v>
      </c>
      <c r="I37" s="107"/>
      <c r="J37" s="107"/>
      <c r="K37" s="107"/>
      <c r="L37" s="107"/>
      <c r="M37" s="182">
        <v>56</v>
      </c>
      <c r="N37" s="107" t="s">
        <v>43</v>
      </c>
      <c r="O37" s="158">
        <v>5</v>
      </c>
      <c r="P37" s="164" t="s">
        <v>41</v>
      </c>
      <c r="Q37" s="123"/>
      <c r="R37" s="138"/>
      <c r="S37" s="123"/>
      <c r="T37" s="123"/>
      <c r="U37" s="123"/>
      <c r="V37" s="123"/>
      <c r="W37" s="123"/>
      <c r="X37" s="123"/>
      <c r="Y37" s="123"/>
      <c r="Z37" s="123"/>
      <c r="AA37" s="1"/>
    </row>
    <row r="38" spans="1:27" ht="21.6" customHeight="1">
      <c r="A38" s="1"/>
      <c r="B38" s="248"/>
      <c r="C38" s="246"/>
      <c r="D38" s="172" t="s">
        <v>69</v>
      </c>
      <c r="E38" s="106"/>
      <c r="F38" s="183"/>
      <c r="G38" s="108">
        <v>14</v>
      </c>
      <c r="H38" s="108">
        <v>42</v>
      </c>
      <c r="I38" s="107"/>
      <c r="J38" s="107"/>
      <c r="K38" s="107"/>
      <c r="L38" s="107"/>
      <c r="M38" s="182">
        <v>56</v>
      </c>
      <c r="N38" s="107" t="s">
        <v>43</v>
      </c>
      <c r="O38" s="158">
        <v>4</v>
      </c>
      <c r="P38" s="165" t="s">
        <v>34</v>
      </c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"/>
    </row>
    <row r="39" spans="1:27" ht="21.6" customHeight="1">
      <c r="A39" s="1"/>
      <c r="B39" s="248"/>
      <c r="C39" s="246"/>
      <c r="D39" s="172" t="s">
        <v>70</v>
      </c>
      <c r="E39" s="106"/>
      <c r="F39" s="107"/>
      <c r="G39" s="107"/>
      <c r="H39" s="112">
        <v>56</v>
      </c>
      <c r="I39" s="107"/>
      <c r="J39" s="107"/>
      <c r="K39" s="107"/>
      <c r="L39" s="107"/>
      <c r="M39" s="182">
        <v>56</v>
      </c>
      <c r="N39" s="107" t="s">
        <v>30</v>
      </c>
      <c r="O39" s="158">
        <v>4</v>
      </c>
      <c r="P39" s="164" t="s">
        <v>41</v>
      </c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"/>
    </row>
    <row r="40" spans="1:27" ht="21.6" customHeight="1">
      <c r="A40" s="1"/>
      <c r="B40" s="248"/>
      <c r="C40" s="246"/>
      <c r="D40" s="184" t="s">
        <v>71</v>
      </c>
      <c r="E40" s="106"/>
      <c r="F40" s="107"/>
      <c r="G40" s="107"/>
      <c r="H40" s="107"/>
      <c r="I40" s="107"/>
      <c r="J40" s="107"/>
      <c r="K40" s="107"/>
      <c r="L40" s="107"/>
      <c r="M40" s="185" t="s">
        <v>72</v>
      </c>
      <c r="N40" s="107" t="s">
        <v>30</v>
      </c>
      <c r="O40" s="158">
        <v>10</v>
      </c>
      <c r="P40" s="165" t="s">
        <v>52</v>
      </c>
      <c r="Q40" s="123"/>
      <c r="R40" s="129"/>
      <c r="S40" s="123"/>
      <c r="T40" s="123"/>
      <c r="U40" s="123"/>
      <c r="V40" s="123"/>
      <c r="W40" s="123"/>
      <c r="X40" s="123"/>
      <c r="Y40" s="123"/>
      <c r="Z40" s="123"/>
      <c r="AA40" s="1"/>
    </row>
    <row r="41" spans="1:27" ht="21.6" customHeight="1">
      <c r="A41" s="1"/>
      <c r="B41" s="248"/>
      <c r="C41" s="249" t="s">
        <v>73</v>
      </c>
      <c r="D41" s="249"/>
      <c r="E41" s="249"/>
      <c r="F41" s="249"/>
      <c r="G41" s="249"/>
      <c r="H41" s="249"/>
      <c r="I41" s="249"/>
      <c r="J41" s="249"/>
      <c r="K41" s="249"/>
      <c r="L41" s="249"/>
      <c r="M41" s="186">
        <v>406</v>
      </c>
      <c r="N41" s="171"/>
      <c r="O41" s="171">
        <f>SUM(O36:O40)</f>
        <v>32</v>
      </c>
      <c r="P41" s="171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"/>
    </row>
    <row r="42" spans="1:27" ht="21.6" customHeight="1">
      <c r="A42" s="1"/>
      <c r="B42" s="248"/>
      <c r="C42" s="246" t="s">
        <v>74</v>
      </c>
      <c r="D42" s="172" t="s">
        <v>75</v>
      </c>
      <c r="E42" s="106"/>
      <c r="F42" s="107"/>
      <c r="G42" s="107"/>
      <c r="H42" s="108">
        <v>126</v>
      </c>
      <c r="I42" s="107"/>
      <c r="J42" s="107"/>
      <c r="K42" s="107"/>
      <c r="L42" s="107"/>
      <c r="M42" s="187">
        <v>126</v>
      </c>
      <c r="N42" s="107" t="s">
        <v>43</v>
      </c>
      <c r="O42" s="188">
        <v>9</v>
      </c>
      <c r="P42" s="164" t="s">
        <v>34</v>
      </c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"/>
    </row>
    <row r="43" spans="1:27" ht="21.6" customHeight="1">
      <c r="A43" s="1"/>
      <c r="B43" s="248"/>
      <c r="C43" s="246"/>
      <c r="D43" s="173" t="s">
        <v>76</v>
      </c>
      <c r="E43" s="106"/>
      <c r="F43" s="107"/>
      <c r="G43" s="107">
        <v>28</v>
      </c>
      <c r="H43" s="107">
        <v>28</v>
      </c>
      <c r="I43" s="107"/>
      <c r="J43" s="107"/>
      <c r="K43" s="107"/>
      <c r="L43" s="107"/>
      <c r="M43" s="189">
        <v>56</v>
      </c>
      <c r="N43" s="107" t="s">
        <v>43</v>
      </c>
      <c r="O43" s="158">
        <v>5</v>
      </c>
      <c r="P43" s="164" t="s">
        <v>41</v>
      </c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"/>
    </row>
    <row r="44" spans="1:27" ht="21.6" customHeight="1">
      <c r="A44" s="1"/>
      <c r="B44" s="248"/>
      <c r="C44" s="246"/>
      <c r="D44" s="172" t="s">
        <v>77</v>
      </c>
      <c r="E44" s="106"/>
      <c r="F44" s="107"/>
      <c r="G44" s="107">
        <v>20</v>
      </c>
      <c r="H44" s="107">
        <v>28</v>
      </c>
      <c r="I44" s="107"/>
      <c r="J44" s="107"/>
      <c r="K44" s="107"/>
      <c r="L44" s="107"/>
      <c r="M44" s="187">
        <f>SUM(F44:L44)</f>
        <v>48</v>
      </c>
      <c r="N44" s="107" t="s">
        <v>30</v>
      </c>
      <c r="O44" s="158">
        <v>4</v>
      </c>
      <c r="P44" s="165" t="s">
        <v>34</v>
      </c>
      <c r="Q44" s="123"/>
      <c r="R44" s="122"/>
      <c r="S44" s="122"/>
      <c r="T44" s="122"/>
      <c r="U44" s="122"/>
      <c r="V44" s="123"/>
      <c r="W44" s="123"/>
      <c r="X44" s="123"/>
      <c r="Y44" s="123"/>
      <c r="Z44" s="123"/>
      <c r="AA44" s="1"/>
    </row>
    <row r="45" spans="1:27" ht="21.6" customHeight="1">
      <c r="A45" s="1"/>
      <c r="B45" s="248"/>
      <c r="C45" s="246"/>
      <c r="D45" s="184" t="s">
        <v>78</v>
      </c>
      <c r="E45" s="106"/>
      <c r="F45" s="107"/>
      <c r="G45" s="107"/>
      <c r="H45" s="107"/>
      <c r="I45" s="107"/>
      <c r="J45" s="107"/>
      <c r="K45" s="107"/>
      <c r="L45" s="107"/>
      <c r="M45" s="190" t="s">
        <v>79</v>
      </c>
      <c r="N45" s="107" t="s">
        <v>30</v>
      </c>
      <c r="O45" s="158">
        <v>10</v>
      </c>
      <c r="P45" s="165" t="s">
        <v>80</v>
      </c>
      <c r="Q45" s="123"/>
      <c r="R45" s="123"/>
      <c r="S45" s="122"/>
      <c r="T45" s="122"/>
      <c r="U45" s="123"/>
      <c r="V45" s="123"/>
      <c r="W45" s="123"/>
      <c r="X45" s="123"/>
      <c r="Y45" s="123"/>
      <c r="Z45" s="123"/>
      <c r="AA45" s="1"/>
    </row>
    <row r="46" spans="1:27" ht="21.6" customHeight="1">
      <c r="A46" s="1"/>
      <c r="B46" s="248" t="s">
        <v>66</v>
      </c>
      <c r="C46" s="243" t="s">
        <v>81</v>
      </c>
      <c r="D46" s="243"/>
      <c r="E46" s="243"/>
      <c r="F46" s="243"/>
      <c r="G46" s="243"/>
      <c r="H46" s="243"/>
      <c r="I46" s="243"/>
      <c r="J46" s="243"/>
      <c r="K46" s="243"/>
      <c r="L46" s="243"/>
      <c r="M46" s="186">
        <v>356</v>
      </c>
      <c r="N46" s="171"/>
      <c r="O46" s="171">
        <f>SUM(O42:O45)</f>
        <v>28</v>
      </c>
      <c r="P46" s="171"/>
      <c r="Q46" s="123"/>
      <c r="R46" s="123"/>
      <c r="S46" s="122"/>
      <c r="T46" s="122"/>
      <c r="U46" s="123"/>
      <c r="V46" s="123"/>
      <c r="W46" s="123"/>
      <c r="X46" s="123"/>
      <c r="Y46" s="123"/>
      <c r="Z46" s="123"/>
      <c r="AA46" s="1"/>
    </row>
    <row r="47" spans="1:27" ht="21.6" customHeight="1">
      <c r="A47" s="1"/>
      <c r="B47" s="248"/>
      <c r="C47" s="191"/>
      <c r="D47" s="176" t="s">
        <v>82</v>
      </c>
      <c r="E47" s="177"/>
      <c r="F47" s="178" t="s">
        <v>64</v>
      </c>
      <c r="G47" s="178"/>
      <c r="H47" s="178"/>
      <c r="I47" s="178"/>
      <c r="J47" s="178"/>
      <c r="K47" s="178"/>
      <c r="L47" s="178"/>
      <c r="M47" s="179">
        <v>762</v>
      </c>
      <c r="N47" s="178" t="s">
        <v>65</v>
      </c>
      <c r="O47" s="180">
        <f>SUM(O41,O46)</f>
        <v>60</v>
      </c>
      <c r="P47" s="177"/>
      <c r="Q47" s="123"/>
      <c r="R47" s="123"/>
      <c r="S47" s="122"/>
      <c r="T47" s="122"/>
      <c r="U47" s="123"/>
      <c r="V47" s="123"/>
      <c r="W47" s="123"/>
      <c r="X47" s="123"/>
      <c r="Y47" s="123"/>
      <c r="Z47" s="123"/>
      <c r="AA47" s="1"/>
    </row>
    <row r="48" spans="1:27" ht="21.6" customHeight="1">
      <c r="A48" s="1"/>
      <c r="B48" s="248"/>
      <c r="C48" s="246" t="s">
        <v>83</v>
      </c>
      <c r="D48" s="172" t="s">
        <v>84</v>
      </c>
      <c r="E48" s="192"/>
      <c r="F48" s="107"/>
      <c r="G48" s="107"/>
      <c r="H48" s="107">
        <v>112</v>
      </c>
      <c r="I48" s="107"/>
      <c r="J48" s="107"/>
      <c r="K48" s="107"/>
      <c r="L48" s="107"/>
      <c r="M48" s="181">
        <v>112</v>
      </c>
      <c r="N48" s="107" t="s">
        <v>43</v>
      </c>
      <c r="O48" s="158">
        <v>8</v>
      </c>
      <c r="P48" s="193" t="s">
        <v>34</v>
      </c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"/>
    </row>
    <row r="49" spans="1:27" ht="21.6" customHeight="1">
      <c r="A49" s="1"/>
      <c r="B49" s="248"/>
      <c r="C49" s="246"/>
      <c r="D49" s="172" t="s">
        <v>85</v>
      </c>
      <c r="E49" s="192"/>
      <c r="F49" s="107"/>
      <c r="G49" s="107">
        <v>28</v>
      </c>
      <c r="H49" s="107">
        <v>28</v>
      </c>
      <c r="I49" s="107"/>
      <c r="J49" s="107"/>
      <c r="K49" s="107"/>
      <c r="L49" s="107"/>
      <c r="M49" s="181">
        <f>SUM(F49:L49)</f>
        <v>56</v>
      </c>
      <c r="N49" s="107" t="s">
        <v>43</v>
      </c>
      <c r="O49" s="158">
        <v>5</v>
      </c>
      <c r="P49" s="193" t="s">
        <v>41</v>
      </c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"/>
    </row>
    <row r="50" spans="1:27" ht="21.6" customHeight="1">
      <c r="A50" s="1"/>
      <c r="B50" s="248"/>
      <c r="C50" s="246"/>
      <c r="D50" s="172" t="s">
        <v>86</v>
      </c>
      <c r="E50" s="192"/>
      <c r="F50" s="107"/>
      <c r="G50" s="108">
        <v>20</v>
      </c>
      <c r="H50" s="108">
        <v>42</v>
      </c>
      <c r="I50" s="107"/>
      <c r="J50" s="107"/>
      <c r="K50" s="107"/>
      <c r="L50" s="107"/>
      <c r="M50" s="181">
        <f>SUM(F50:L50)</f>
        <v>62</v>
      </c>
      <c r="N50" s="107" t="s">
        <v>43</v>
      </c>
      <c r="O50" s="158">
        <v>5</v>
      </c>
      <c r="P50" s="194" t="s">
        <v>34</v>
      </c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"/>
    </row>
    <row r="51" spans="1:27" ht="21.6" customHeight="1">
      <c r="A51" s="1"/>
      <c r="B51" s="248"/>
      <c r="C51" s="246"/>
      <c r="D51" s="166" t="s">
        <v>87</v>
      </c>
      <c r="E51" s="106"/>
      <c r="F51" s="107"/>
      <c r="G51" s="107"/>
      <c r="H51" s="108">
        <v>14</v>
      </c>
      <c r="I51" s="107"/>
      <c r="J51" s="107"/>
      <c r="K51" s="107"/>
      <c r="L51" s="107"/>
      <c r="M51" s="187">
        <v>14</v>
      </c>
      <c r="N51" s="108" t="s">
        <v>30</v>
      </c>
      <c r="O51" s="188">
        <v>1</v>
      </c>
      <c r="P51" s="164" t="s">
        <v>34</v>
      </c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"/>
    </row>
    <row r="52" spans="1:27" ht="21.6" customHeight="1">
      <c r="A52" s="1"/>
      <c r="B52" s="248"/>
      <c r="C52" s="246"/>
      <c r="D52" s="184" t="s">
        <v>78</v>
      </c>
      <c r="E52" s="192"/>
      <c r="F52" s="107"/>
      <c r="G52" s="107"/>
      <c r="H52" s="107"/>
      <c r="I52" s="107"/>
      <c r="J52" s="107"/>
      <c r="K52" s="107"/>
      <c r="L52" s="107"/>
      <c r="M52" s="185" t="s">
        <v>72</v>
      </c>
      <c r="N52" s="107" t="s">
        <v>30</v>
      </c>
      <c r="O52" s="158">
        <v>13</v>
      </c>
      <c r="P52" s="194" t="s">
        <v>80</v>
      </c>
      <c r="Q52" s="123"/>
      <c r="R52" s="129"/>
      <c r="S52" s="123"/>
      <c r="T52" s="123"/>
      <c r="U52" s="123"/>
      <c r="V52" s="123"/>
      <c r="W52" s="123"/>
      <c r="X52" s="123"/>
      <c r="Y52" s="123"/>
      <c r="Z52" s="123"/>
      <c r="AA52" s="1"/>
    </row>
    <row r="53" spans="1:27" ht="21.6" customHeight="1">
      <c r="A53" s="1"/>
      <c r="B53" s="248"/>
      <c r="C53" s="243" t="s">
        <v>88</v>
      </c>
      <c r="D53" s="244"/>
      <c r="E53" s="244"/>
      <c r="F53" s="244"/>
      <c r="G53" s="244"/>
      <c r="H53" s="244"/>
      <c r="I53" s="244"/>
      <c r="J53" s="244"/>
      <c r="K53" s="244"/>
      <c r="L53" s="244"/>
      <c r="M53" s="170">
        <v>356</v>
      </c>
      <c r="N53" s="171"/>
      <c r="O53" s="171">
        <f>SUM(O48:O52)</f>
        <v>32</v>
      </c>
      <c r="P53" s="171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"/>
    </row>
    <row r="54" spans="1:27" ht="21.6" customHeight="1">
      <c r="A54" s="1"/>
      <c r="B54" s="248"/>
      <c r="C54" s="246" t="s">
        <v>89</v>
      </c>
      <c r="D54" s="172" t="s">
        <v>90</v>
      </c>
      <c r="E54" s="192"/>
      <c r="F54" s="107"/>
      <c r="G54" s="107"/>
      <c r="H54" s="183">
        <v>84</v>
      </c>
      <c r="I54" s="195"/>
      <c r="J54" s="195"/>
      <c r="K54" s="195"/>
      <c r="L54" s="107"/>
      <c r="M54" s="187">
        <v>84</v>
      </c>
      <c r="N54" s="107" t="s">
        <v>30</v>
      </c>
      <c r="O54" s="196">
        <v>6</v>
      </c>
      <c r="P54" s="193" t="s">
        <v>34</v>
      </c>
      <c r="Q54" s="123"/>
      <c r="R54" s="122"/>
      <c r="S54" s="122"/>
      <c r="T54" s="122"/>
      <c r="U54" s="123"/>
      <c r="V54" s="123"/>
      <c r="W54" s="123"/>
      <c r="X54" s="123"/>
      <c r="Y54" s="123"/>
      <c r="Z54" s="123"/>
      <c r="AA54" s="1"/>
    </row>
    <row r="55" spans="1:27" ht="21.6" customHeight="1">
      <c r="A55" s="1"/>
      <c r="B55" s="248"/>
      <c r="C55" s="246"/>
      <c r="D55" s="197" t="s">
        <v>91</v>
      </c>
      <c r="E55" s="192"/>
      <c r="F55" s="107"/>
      <c r="G55" s="107"/>
      <c r="H55" s="183">
        <v>28</v>
      </c>
      <c r="I55" s="195"/>
      <c r="J55" s="195"/>
      <c r="K55" s="195"/>
      <c r="L55" s="107"/>
      <c r="M55" s="187">
        <v>28</v>
      </c>
      <c r="N55" s="108" t="s">
        <v>30</v>
      </c>
      <c r="O55" s="188">
        <v>2</v>
      </c>
      <c r="P55" s="193" t="s">
        <v>41</v>
      </c>
      <c r="Q55" s="123"/>
      <c r="R55" s="122"/>
      <c r="S55" s="122"/>
      <c r="T55" s="122"/>
      <c r="U55" s="123"/>
      <c r="V55" s="123"/>
      <c r="W55" s="123"/>
      <c r="X55" s="123"/>
      <c r="Y55" s="123"/>
      <c r="Z55" s="123"/>
      <c r="AA55" s="1"/>
    </row>
    <row r="56" spans="1:27" ht="21.6" customHeight="1">
      <c r="A56" s="1"/>
      <c r="B56" s="248"/>
      <c r="C56" s="246"/>
      <c r="D56" s="172" t="s">
        <v>92</v>
      </c>
      <c r="E56" s="192"/>
      <c r="F56" s="107"/>
      <c r="G56" s="107"/>
      <c r="H56" s="195"/>
      <c r="I56" s="183">
        <v>20</v>
      </c>
      <c r="J56" s="183"/>
      <c r="K56" s="195"/>
      <c r="L56" s="107"/>
      <c r="M56" s="181">
        <v>20</v>
      </c>
      <c r="N56" s="107" t="s">
        <v>30</v>
      </c>
      <c r="O56" s="158">
        <v>3</v>
      </c>
      <c r="P56" s="193" t="s">
        <v>41</v>
      </c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"/>
    </row>
    <row r="57" spans="1:27" ht="21.6" customHeight="1">
      <c r="A57" s="1"/>
      <c r="B57" s="198"/>
      <c r="C57" s="246"/>
      <c r="D57" s="184" t="s">
        <v>71</v>
      </c>
      <c r="E57" s="192"/>
      <c r="F57" s="107"/>
      <c r="G57" s="107"/>
      <c r="H57" s="107"/>
      <c r="I57" s="107"/>
      <c r="J57" s="107"/>
      <c r="K57" s="107"/>
      <c r="L57" s="107"/>
      <c r="M57" s="185" t="s">
        <v>93</v>
      </c>
      <c r="N57" s="107"/>
      <c r="O57" s="199">
        <v>17</v>
      </c>
      <c r="P57" s="194" t="s">
        <v>52</v>
      </c>
      <c r="Q57" s="123"/>
      <c r="R57" s="129"/>
      <c r="S57" s="123"/>
      <c r="T57" s="123"/>
      <c r="U57" s="123"/>
      <c r="V57" s="123"/>
      <c r="W57" s="123"/>
      <c r="X57" s="123"/>
      <c r="Y57" s="123"/>
      <c r="Z57" s="123"/>
      <c r="AA57" s="1"/>
    </row>
    <row r="58" spans="1:27" ht="21.6" customHeight="1">
      <c r="A58" s="16"/>
      <c r="B58" s="200"/>
      <c r="C58" s="243" t="s">
        <v>94</v>
      </c>
      <c r="D58" s="244"/>
      <c r="E58" s="244"/>
      <c r="F58" s="244"/>
      <c r="G58" s="244"/>
      <c r="H58" s="244"/>
      <c r="I58" s="244"/>
      <c r="J58" s="244"/>
      <c r="K58" s="244"/>
      <c r="L58" s="244"/>
      <c r="M58" s="170">
        <v>350</v>
      </c>
      <c r="N58" s="171"/>
      <c r="O58" s="171">
        <f>SUM(O54:O57)</f>
        <v>28</v>
      </c>
      <c r="P58" s="171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"/>
    </row>
    <row r="59" spans="1:27" ht="20.25" customHeight="1">
      <c r="A59" s="16"/>
      <c r="B59" s="201"/>
      <c r="C59" s="176"/>
      <c r="D59" s="176" t="s">
        <v>95</v>
      </c>
      <c r="E59" s="177"/>
      <c r="F59" s="178" t="s">
        <v>96</v>
      </c>
      <c r="G59" s="178"/>
      <c r="H59" s="178"/>
      <c r="I59" s="178"/>
      <c r="J59" s="178"/>
      <c r="K59" s="178"/>
      <c r="L59" s="178"/>
      <c r="M59" s="202">
        <v>706</v>
      </c>
      <c r="N59" s="178" t="s">
        <v>65</v>
      </c>
      <c r="O59" s="180">
        <f>SUM(O53,O58)</f>
        <v>60</v>
      </c>
      <c r="P59" s="177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"/>
    </row>
    <row r="60" spans="1:27" ht="18.600000000000001" customHeight="1">
      <c r="A60" s="17"/>
      <c r="B60" s="203"/>
      <c r="C60" s="204"/>
      <c r="D60" s="205" t="s">
        <v>97</v>
      </c>
      <c r="E60" s="205"/>
      <c r="F60" s="206" t="s">
        <v>96</v>
      </c>
      <c r="G60" s="206"/>
      <c r="H60" s="206"/>
      <c r="I60" s="206"/>
      <c r="J60" s="206"/>
      <c r="K60" s="206"/>
      <c r="L60" s="206"/>
      <c r="M60" s="207">
        <v>2376</v>
      </c>
      <c r="N60" s="206" t="s">
        <v>65</v>
      </c>
      <c r="O60" s="208">
        <f>SUM(O59,O47,O35)</f>
        <v>180</v>
      </c>
      <c r="P60" s="209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7"/>
    </row>
    <row r="61" spans="1:27" ht="47.1" customHeight="1">
      <c r="A61" s="17"/>
      <c r="B61" s="203"/>
      <c r="C61" s="210"/>
      <c r="D61" s="239" t="s">
        <v>225</v>
      </c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11"/>
      <c r="P61" s="212"/>
      <c r="Q61" s="132"/>
      <c r="R61" s="133"/>
      <c r="S61" s="130"/>
      <c r="T61" s="130"/>
      <c r="U61" s="130"/>
      <c r="V61" s="130"/>
      <c r="W61" s="130"/>
      <c r="X61" s="130"/>
      <c r="Y61" s="130"/>
      <c r="Z61" s="130"/>
      <c r="AA61" s="17"/>
    </row>
    <row r="62" spans="1:27" ht="14.1" customHeight="1">
      <c r="A62" s="1"/>
      <c r="B62" s="144"/>
      <c r="C62" s="144"/>
      <c r="D62" s="210"/>
      <c r="E62" s="213"/>
      <c r="F62" s="203"/>
      <c r="G62" s="203"/>
      <c r="H62" s="203"/>
      <c r="I62" s="203"/>
      <c r="J62" s="203"/>
      <c r="K62" s="203"/>
      <c r="L62" s="203"/>
      <c r="M62" s="214"/>
      <c r="N62" s="203"/>
      <c r="O62" s="203"/>
      <c r="P62" s="203"/>
      <c r="Q62" s="134"/>
      <c r="R62" s="135"/>
      <c r="S62" s="123"/>
      <c r="T62" s="123"/>
      <c r="U62" s="123"/>
      <c r="V62" s="123"/>
      <c r="W62" s="123"/>
      <c r="X62" s="123"/>
      <c r="Y62" s="123"/>
      <c r="Z62" s="123"/>
      <c r="AA62" s="1"/>
    </row>
    <row r="63" spans="1:27" ht="14.1" customHeight="1">
      <c r="A63" s="1"/>
      <c r="B63" s="144"/>
      <c r="C63" s="144"/>
      <c r="D63" s="215" t="s">
        <v>98</v>
      </c>
      <c r="E63" s="21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16"/>
      <c r="Q63" s="134"/>
      <c r="R63" s="135"/>
      <c r="S63" s="123"/>
      <c r="T63" s="123"/>
      <c r="U63" s="123"/>
      <c r="V63" s="123"/>
      <c r="W63" s="123"/>
      <c r="X63" s="123"/>
      <c r="Y63" s="123"/>
      <c r="Z63" s="123"/>
      <c r="AA63" s="1"/>
    </row>
    <row r="64" spans="1:27" ht="14.1" customHeight="1">
      <c r="A64" s="1"/>
      <c r="B64" s="144"/>
      <c r="C64" s="144"/>
      <c r="D64" s="217"/>
      <c r="E64" s="218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131"/>
      <c r="R64" s="131"/>
      <c r="S64" s="123"/>
      <c r="T64" s="123"/>
      <c r="U64" s="123"/>
      <c r="V64" s="123"/>
      <c r="W64" s="123"/>
      <c r="X64" s="123"/>
      <c r="Y64" s="123"/>
      <c r="Z64" s="123"/>
      <c r="AA64" s="1"/>
    </row>
    <row r="65" spans="1:27" ht="14.1" customHeight="1">
      <c r="A65" s="1"/>
      <c r="B65" s="144"/>
      <c r="C65" s="220"/>
      <c r="D65" s="221" t="s">
        <v>99</v>
      </c>
      <c r="E65" s="222"/>
      <c r="F65" s="223"/>
      <c r="G65" s="223"/>
      <c r="H65" s="224" t="s">
        <v>100</v>
      </c>
      <c r="I65" s="225"/>
      <c r="J65" s="225"/>
      <c r="K65" s="225"/>
      <c r="L65" s="225"/>
      <c r="M65" s="225"/>
      <c r="N65" s="235" t="s">
        <v>101</v>
      </c>
      <c r="O65" s="235"/>
      <c r="P65" s="235"/>
      <c r="Q65" s="129"/>
      <c r="R65" s="129"/>
      <c r="S65" s="123"/>
      <c r="T65" s="123"/>
      <c r="U65" s="123"/>
      <c r="V65" s="123"/>
      <c r="W65" s="123"/>
      <c r="X65" s="123"/>
      <c r="Y65" s="123"/>
      <c r="Z65" s="123"/>
      <c r="AA65" s="1"/>
    </row>
    <row r="66" spans="1:27" ht="14.1" customHeight="1">
      <c r="A66" s="1"/>
      <c r="B66" s="144"/>
      <c r="C66" s="220"/>
      <c r="D66" s="226" t="s">
        <v>102</v>
      </c>
      <c r="E66" s="227"/>
      <c r="F66" s="225"/>
      <c r="G66" s="225"/>
      <c r="H66" s="225"/>
      <c r="I66" s="225"/>
      <c r="J66" s="225"/>
      <c r="K66" s="225"/>
      <c r="L66" s="225"/>
      <c r="M66" s="225"/>
      <c r="N66" s="235"/>
      <c r="O66" s="235"/>
      <c r="P66" s="235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"/>
    </row>
    <row r="67" spans="1:27" ht="14.1" customHeight="1">
      <c r="A67" s="1"/>
      <c r="B67" s="144"/>
      <c r="C67" s="220"/>
      <c r="D67" s="228" t="s">
        <v>103</v>
      </c>
      <c r="E67" s="146"/>
      <c r="F67" s="225"/>
      <c r="G67" s="225"/>
      <c r="H67" s="225"/>
      <c r="I67" s="225"/>
      <c r="J67" s="225"/>
      <c r="K67" s="225"/>
      <c r="L67" s="225"/>
      <c r="M67" s="225"/>
      <c r="N67" s="235"/>
      <c r="O67" s="235"/>
      <c r="P67" s="235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"/>
    </row>
    <row r="68" spans="1:27" ht="14.1" customHeight="1">
      <c r="A68" s="1"/>
      <c r="B68" s="144"/>
      <c r="C68" s="220"/>
      <c r="D68" s="229" t="s">
        <v>104</v>
      </c>
      <c r="E68" s="146"/>
      <c r="F68" s="225"/>
      <c r="G68" s="225"/>
      <c r="H68" s="225"/>
      <c r="I68" s="225"/>
      <c r="J68" s="225"/>
      <c r="K68" s="225"/>
      <c r="L68" s="225"/>
      <c r="M68" s="223"/>
      <c r="N68" s="235"/>
      <c r="O68" s="235"/>
      <c r="P68" s="235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"/>
    </row>
    <row r="69" spans="1:27" ht="14.1" customHeight="1">
      <c r="A69" s="1"/>
      <c r="B69" s="144"/>
      <c r="C69" s="220"/>
      <c r="D69" s="228" t="s">
        <v>105</v>
      </c>
      <c r="E69" s="146"/>
      <c r="F69" s="225"/>
      <c r="G69" s="225"/>
      <c r="H69" s="225"/>
      <c r="I69" s="225"/>
      <c r="J69" s="225"/>
      <c r="K69" s="225"/>
      <c r="L69" s="225"/>
      <c r="M69" s="225"/>
      <c r="N69" s="235"/>
      <c r="O69" s="235"/>
      <c r="P69" s="235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"/>
    </row>
    <row r="70" spans="1:27" ht="14.1" customHeight="1">
      <c r="A70" s="1"/>
      <c r="B70" s="144"/>
      <c r="C70" s="220"/>
      <c r="D70" s="228" t="s">
        <v>106</v>
      </c>
      <c r="E70" s="146"/>
      <c r="F70" s="225"/>
      <c r="G70" s="225"/>
      <c r="H70" s="225"/>
      <c r="I70" s="225"/>
      <c r="J70" s="225"/>
      <c r="K70" s="225"/>
      <c r="L70" s="225"/>
      <c r="M70" s="225"/>
      <c r="N70" s="225"/>
      <c r="O70" s="144"/>
      <c r="P70" s="144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"/>
    </row>
    <row r="71" spans="1:27" ht="14.1" customHeight="1">
      <c r="A71" s="1"/>
      <c r="B71" s="144"/>
      <c r="C71" s="220"/>
      <c r="D71" s="228" t="s">
        <v>107</v>
      </c>
      <c r="E71" s="146"/>
      <c r="F71" s="225"/>
      <c r="G71" s="225"/>
      <c r="H71" s="225"/>
      <c r="I71" s="225"/>
      <c r="J71" s="225"/>
      <c r="K71" s="225"/>
      <c r="L71" s="225"/>
      <c r="M71" s="225"/>
      <c r="N71" s="225"/>
      <c r="O71" s="144"/>
      <c r="P71" s="144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"/>
    </row>
    <row r="72" spans="1:27" ht="14.1" customHeight="1">
      <c r="A72" s="1"/>
      <c r="B72" s="144"/>
      <c r="C72" s="220"/>
      <c r="D72" s="228" t="s">
        <v>108</v>
      </c>
      <c r="E72" s="146"/>
      <c r="F72" s="225"/>
      <c r="G72" s="225"/>
      <c r="H72" s="225"/>
      <c r="I72" s="225"/>
      <c r="J72" s="225"/>
      <c r="K72" s="225"/>
      <c r="L72" s="225"/>
      <c r="M72" s="225"/>
      <c r="N72" s="225"/>
      <c r="O72" s="144"/>
      <c r="P72" s="144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"/>
    </row>
    <row r="73" spans="1:27" ht="14.1" customHeight="1">
      <c r="A73" s="1"/>
      <c r="B73" s="144"/>
      <c r="C73" s="220"/>
      <c r="D73" s="228" t="s">
        <v>109</v>
      </c>
      <c r="E73" s="146"/>
      <c r="F73" s="225"/>
      <c r="G73" s="225"/>
      <c r="H73" s="225"/>
      <c r="I73" s="225"/>
      <c r="J73" s="225"/>
      <c r="K73" s="225"/>
      <c r="L73" s="225"/>
      <c r="M73" s="225"/>
      <c r="N73" s="225"/>
      <c r="O73" s="144"/>
      <c r="P73" s="144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"/>
    </row>
    <row r="74" spans="1:27" ht="14.1" customHeight="1">
      <c r="A74" s="1"/>
      <c r="B74" s="144"/>
      <c r="C74" s="220"/>
      <c r="D74" s="228" t="s">
        <v>110</v>
      </c>
      <c r="E74" s="146"/>
      <c r="F74" s="225"/>
      <c r="G74" s="225"/>
      <c r="H74" s="225"/>
      <c r="I74" s="225"/>
      <c r="J74" s="225"/>
      <c r="K74" s="225"/>
      <c r="L74" s="225"/>
      <c r="M74" s="225"/>
      <c r="N74" s="225"/>
      <c r="O74" s="144"/>
      <c r="P74" s="144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"/>
    </row>
    <row r="75" spans="1:27" ht="14.1" customHeight="1">
      <c r="A75" s="1"/>
      <c r="B75" s="144"/>
      <c r="C75" s="220"/>
      <c r="D75" s="228" t="s">
        <v>111</v>
      </c>
      <c r="E75" s="146"/>
      <c r="F75" s="225"/>
      <c r="G75" s="225"/>
      <c r="H75" s="225"/>
      <c r="I75" s="225"/>
      <c r="J75" s="225"/>
      <c r="K75" s="225"/>
      <c r="L75" s="225"/>
      <c r="M75" s="225"/>
      <c r="N75" s="225"/>
      <c r="O75" s="144"/>
      <c r="P75" s="144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"/>
    </row>
    <row r="76" spans="1:27" ht="14.1" customHeight="1">
      <c r="A76" s="1"/>
      <c r="B76" s="144"/>
      <c r="C76" s="220"/>
      <c r="D76" s="230" t="s">
        <v>112</v>
      </c>
      <c r="E76" s="146"/>
      <c r="F76" s="225"/>
      <c r="G76" s="225"/>
      <c r="H76" s="225"/>
      <c r="I76" s="223"/>
      <c r="J76" s="223"/>
      <c r="K76" s="225"/>
      <c r="L76" s="225"/>
      <c r="M76" s="225"/>
      <c r="N76" s="225"/>
      <c r="O76" s="144"/>
      <c r="P76" s="144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"/>
    </row>
    <row r="77" spans="1:27" ht="14.1" customHeight="1">
      <c r="A77" s="1"/>
      <c r="B77" s="144"/>
      <c r="C77" s="220"/>
      <c r="D77" s="228" t="s">
        <v>113</v>
      </c>
      <c r="E77" s="146"/>
      <c r="F77" s="225"/>
      <c r="G77" s="225"/>
      <c r="H77" s="225"/>
      <c r="I77" s="225"/>
      <c r="J77" s="225"/>
      <c r="K77" s="225"/>
      <c r="L77" s="225"/>
      <c r="M77" s="225"/>
      <c r="N77" s="225"/>
      <c r="O77" s="144"/>
      <c r="P77" s="144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"/>
    </row>
    <row r="78" spans="1:27" ht="14.1" customHeight="1">
      <c r="A78" s="1"/>
      <c r="B78" s="144"/>
      <c r="C78" s="220"/>
      <c r="D78" s="228" t="s">
        <v>114</v>
      </c>
      <c r="E78" s="146"/>
      <c r="F78" s="225"/>
      <c r="G78" s="225"/>
      <c r="H78" s="225"/>
      <c r="I78" s="225"/>
      <c r="J78" s="225"/>
      <c r="K78" s="225"/>
      <c r="L78" s="225"/>
      <c r="M78" s="225"/>
      <c r="N78" s="225"/>
      <c r="O78" s="144"/>
      <c r="P78" s="14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1" customHeight="1">
      <c r="A79" s="1"/>
      <c r="B79" s="144"/>
      <c r="C79" s="220"/>
      <c r="D79" s="228" t="s">
        <v>115</v>
      </c>
      <c r="E79" s="146"/>
      <c r="F79" s="225"/>
      <c r="G79" s="225"/>
      <c r="H79" s="225"/>
      <c r="I79" s="225"/>
      <c r="J79" s="225"/>
      <c r="K79" s="225"/>
      <c r="L79" s="225"/>
      <c r="M79" s="225"/>
      <c r="N79" s="225"/>
      <c r="O79" s="144"/>
      <c r="P79" s="144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1" customHeight="1">
      <c r="A80" s="1"/>
      <c r="B80" s="144"/>
      <c r="C80" s="220"/>
      <c r="D80" s="228" t="s">
        <v>116</v>
      </c>
      <c r="E80" s="146"/>
      <c r="F80" s="225"/>
      <c r="G80" s="225"/>
      <c r="H80" s="225"/>
      <c r="I80" s="225"/>
      <c r="J80" s="225"/>
      <c r="K80" s="225"/>
      <c r="L80" s="225"/>
      <c r="M80" s="225"/>
      <c r="N80" s="225"/>
      <c r="O80" s="144"/>
      <c r="P80" s="144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1" customHeight="1">
      <c r="A81" s="1"/>
      <c r="B81" s="144"/>
      <c r="C81" s="220"/>
      <c r="D81" s="228" t="s">
        <v>117</v>
      </c>
      <c r="E81" s="146"/>
      <c r="F81" s="225"/>
      <c r="G81" s="225"/>
      <c r="H81" s="225"/>
      <c r="I81" s="225"/>
      <c r="J81" s="225"/>
      <c r="K81" s="225"/>
      <c r="L81" s="225"/>
      <c r="M81" s="225"/>
      <c r="N81" s="225"/>
      <c r="O81" s="144"/>
      <c r="P81" s="144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1" customHeight="1">
      <c r="A82" s="1"/>
      <c r="B82" s="144"/>
      <c r="C82" s="220"/>
      <c r="D82" s="228" t="s">
        <v>48</v>
      </c>
      <c r="E82" s="146"/>
      <c r="F82" s="225"/>
      <c r="G82" s="225"/>
      <c r="H82" s="225"/>
      <c r="I82" s="225"/>
      <c r="J82" s="225"/>
      <c r="K82" s="225"/>
      <c r="L82" s="225"/>
      <c r="M82" s="225"/>
      <c r="N82" s="225"/>
      <c r="O82" s="144"/>
      <c r="P82" s="144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1" customHeight="1">
      <c r="A83" s="1"/>
      <c r="B83" s="144"/>
      <c r="C83" s="220"/>
      <c r="D83" s="146"/>
      <c r="E83" s="146"/>
      <c r="F83" s="225"/>
      <c r="G83" s="225"/>
      <c r="H83" s="225"/>
      <c r="I83" s="225"/>
      <c r="J83" s="225"/>
      <c r="K83" s="225"/>
      <c r="L83" s="225"/>
      <c r="M83" s="225"/>
      <c r="N83" s="225"/>
      <c r="O83" s="144"/>
      <c r="P83" s="144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1" customHeight="1">
      <c r="A84" s="1"/>
      <c r="B84" s="144"/>
      <c r="C84" s="220"/>
      <c r="D84" s="231" t="s">
        <v>118</v>
      </c>
      <c r="E84" s="146"/>
      <c r="F84" s="225"/>
      <c r="G84" s="225"/>
      <c r="H84" s="225"/>
      <c r="I84" s="225"/>
      <c r="J84" s="225"/>
      <c r="K84" s="225"/>
      <c r="L84" s="225"/>
      <c r="M84" s="225"/>
      <c r="N84" s="225"/>
      <c r="O84" s="144"/>
      <c r="P84" s="144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1" customHeight="1">
      <c r="A85" s="1"/>
      <c r="B85" s="144"/>
      <c r="C85" s="220"/>
      <c r="D85" s="232" t="s">
        <v>119</v>
      </c>
      <c r="E85" s="146"/>
      <c r="F85" s="225"/>
      <c r="G85" s="225"/>
      <c r="H85" s="225"/>
      <c r="I85" s="225"/>
      <c r="J85" s="225"/>
      <c r="K85" s="225"/>
      <c r="L85" s="225"/>
      <c r="M85" s="225"/>
      <c r="N85" s="225"/>
      <c r="O85" s="144"/>
      <c r="P85" s="144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1" customHeight="1">
      <c r="A86" s="1"/>
      <c r="B86" s="144"/>
      <c r="C86" s="220"/>
      <c r="D86" s="233" t="s">
        <v>120</v>
      </c>
      <c r="E86" s="146"/>
      <c r="F86" s="225"/>
      <c r="G86" s="225"/>
      <c r="H86" s="225"/>
      <c r="I86" s="225"/>
      <c r="J86" s="225"/>
      <c r="K86" s="225"/>
      <c r="L86" s="225"/>
      <c r="M86" s="225"/>
      <c r="N86" s="225"/>
      <c r="O86" s="144"/>
      <c r="P86" s="144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1" customHeight="1">
      <c r="A87" s="1"/>
      <c r="B87" s="144"/>
      <c r="C87" s="220"/>
      <c r="D87" s="232" t="s">
        <v>121</v>
      </c>
      <c r="E87" s="146"/>
      <c r="F87" s="225"/>
      <c r="G87" s="225"/>
      <c r="H87" s="225"/>
      <c r="I87" s="225"/>
      <c r="J87" s="225"/>
      <c r="K87" s="225"/>
      <c r="L87" s="225"/>
      <c r="M87" s="225"/>
      <c r="N87" s="225"/>
      <c r="O87" s="144"/>
      <c r="P87" s="144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1" customHeight="1">
      <c r="A88" s="1"/>
      <c r="B88" s="144"/>
      <c r="C88" s="220"/>
      <c r="D88" s="232" t="s">
        <v>122</v>
      </c>
      <c r="E88" s="146"/>
      <c r="F88" s="225"/>
      <c r="G88" s="225"/>
      <c r="H88" s="225"/>
      <c r="I88" s="225"/>
      <c r="J88" s="225"/>
      <c r="K88" s="225"/>
      <c r="L88" s="225"/>
      <c r="M88" s="225"/>
      <c r="N88" s="225"/>
      <c r="O88" s="144"/>
      <c r="P88" s="144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1" customHeight="1">
      <c r="A89" s="1"/>
      <c r="B89" s="144"/>
      <c r="C89" s="220"/>
      <c r="D89" s="232" t="s">
        <v>123</v>
      </c>
      <c r="E89" s="146"/>
      <c r="F89" s="225"/>
      <c r="G89" s="225"/>
      <c r="H89" s="225"/>
      <c r="I89" s="225"/>
      <c r="J89" s="225"/>
      <c r="K89" s="225"/>
      <c r="L89" s="225"/>
      <c r="M89" s="225"/>
      <c r="N89" s="225"/>
      <c r="O89" s="144"/>
      <c r="P89" s="144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1" customHeight="1">
      <c r="A90" s="1"/>
      <c r="B90" s="144"/>
      <c r="C90" s="220"/>
      <c r="D90" s="232" t="s">
        <v>124</v>
      </c>
      <c r="E90" s="146"/>
      <c r="F90" s="225"/>
      <c r="G90" s="225"/>
      <c r="H90" s="225"/>
      <c r="I90" s="225"/>
      <c r="J90" s="225"/>
      <c r="K90" s="225"/>
      <c r="L90" s="225"/>
      <c r="M90" s="225"/>
      <c r="N90" s="225"/>
      <c r="O90" s="144"/>
      <c r="P90" s="144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1" customHeight="1">
      <c r="A91" s="1"/>
      <c r="B91" s="144"/>
      <c r="C91" s="144"/>
      <c r="D91" s="232" t="s">
        <v>125</v>
      </c>
      <c r="E91" s="146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1" customHeight="1">
      <c r="A92" s="1"/>
      <c r="B92" s="144"/>
      <c r="C92" s="144"/>
      <c r="D92" s="234" t="s">
        <v>126</v>
      </c>
      <c r="E92" s="146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1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1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1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1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1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1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1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1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1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1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1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1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1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1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1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1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1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1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1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1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1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1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1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1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1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1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1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1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1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1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1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1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1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1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1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1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1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1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1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1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1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1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1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1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1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1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1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1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1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1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1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1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1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1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1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1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1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1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1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1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1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1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1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1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1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1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1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1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1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1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1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1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1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1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1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1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1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1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1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1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1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1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1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1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1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1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1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1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1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1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1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1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1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1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1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1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1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1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1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1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1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1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1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1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1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1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1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1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1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1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1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1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1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1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1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1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1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1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1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1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1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1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1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1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1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1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1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1" customHeight="1">
      <c r="D220" s="1"/>
    </row>
    <row r="221" spans="1:27" ht="14.1" customHeight="1"/>
    <row r="222" spans="1:27" ht="14.1" customHeight="1"/>
    <row r="223" spans="1:27" ht="14.1" customHeight="1"/>
    <row r="224" spans="1:27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2">
    <mergeCell ref="C54:C57"/>
    <mergeCell ref="C58:L58"/>
    <mergeCell ref="C27:C33"/>
    <mergeCell ref="D34:L34"/>
    <mergeCell ref="B35:B45"/>
    <mergeCell ref="C36:C40"/>
    <mergeCell ref="C41:L41"/>
    <mergeCell ref="C42:C45"/>
    <mergeCell ref="B12:B34"/>
    <mergeCell ref="C13:C14"/>
    <mergeCell ref="C15:C16"/>
    <mergeCell ref="C17:C25"/>
    <mergeCell ref="D26:L26"/>
    <mergeCell ref="B46:B56"/>
    <mergeCell ref="C46:L46"/>
    <mergeCell ref="C48:C52"/>
    <mergeCell ref="B9:B11"/>
    <mergeCell ref="C9:C11"/>
    <mergeCell ref="D9:D11"/>
    <mergeCell ref="E9:O9"/>
    <mergeCell ref="C53:L53"/>
    <mergeCell ref="E10:E11"/>
    <mergeCell ref="F10:M10"/>
    <mergeCell ref="N10:N11"/>
    <mergeCell ref="O10:O11"/>
    <mergeCell ref="N65:P69"/>
    <mergeCell ref="E2:O2"/>
    <mergeCell ref="E3:O3"/>
    <mergeCell ref="E4:O4"/>
    <mergeCell ref="E7:O7"/>
    <mergeCell ref="P9:P11"/>
    <mergeCell ref="D61:N61"/>
  </mergeCells>
  <printOptions horizontalCentered="1"/>
  <pageMargins left="0.19685039370078741" right="0.19685039370078741" top="0" bottom="0" header="0" footer="0"/>
  <pageSetup paperSize="9" scale="55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X1002"/>
  <sheetViews>
    <sheetView workbookViewId="0">
      <selection activeCell="O9" sqref="O9"/>
    </sheetView>
  </sheetViews>
  <sheetFormatPr defaultColWidth="13" defaultRowHeight="15" customHeight="1"/>
  <cols>
    <col min="1" max="1" width="1.5" style="3" customWidth="1"/>
    <col min="2" max="2" width="10.625" style="3" customWidth="1"/>
    <col min="3" max="3" width="61.125" style="3" customWidth="1"/>
    <col min="4" max="4" width="9.625" style="3" customWidth="1"/>
    <col min="5" max="6" width="3.625" style="3" customWidth="1"/>
    <col min="7" max="7" width="4.125" style="3" customWidth="1"/>
    <col min="8" max="9" width="3.625" style="3" customWidth="1"/>
    <col min="10" max="10" width="11.5" style="3" customWidth="1"/>
    <col min="11" max="11" width="9.625" style="3" customWidth="1"/>
    <col min="12" max="12" width="5.125" style="3" customWidth="1"/>
    <col min="13" max="13" width="19.125" style="3" customWidth="1"/>
    <col min="14" max="21" width="9.625" style="3" customWidth="1"/>
    <col min="22" max="27" width="7.625" style="3" customWidth="1"/>
    <col min="28" max="258" width="13" style="3" customWidth="1"/>
    <col min="259" max="259" width="13" customWidth="1"/>
  </cols>
  <sheetData>
    <row r="1" spans="1:27" ht="14.1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4.1" customHeight="1">
      <c r="A2" s="5"/>
      <c r="B2" s="5"/>
      <c r="C2" s="5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4.1" customHeight="1">
      <c r="A3" s="5"/>
      <c r="B3" s="5"/>
      <c r="C3" s="18" t="s">
        <v>1</v>
      </c>
      <c r="D3" s="19" t="s">
        <v>127</v>
      </c>
      <c r="E3" s="19" t="s">
        <v>128</v>
      </c>
      <c r="F3" s="19"/>
      <c r="G3" s="19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4.1" customHeight="1">
      <c r="A4" s="5"/>
      <c r="B4" s="5"/>
      <c r="C4" s="18" t="s">
        <v>3</v>
      </c>
      <c r="D4" s="19" t="s">
        <v>129</v>
      </c>
      <c r="E4" s="19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4.1" customHeight="1">
      <c r="A5" s="5"/>
      <c r="B5" s="5"/>
      <c r="C5" s="18" t="s">
        <v>5</v>
      </c>
      <c r="D5" s="19" t="s">
        <v>6</v>
      </c>
      <c r="E5" s="19"/>
      <c r="F5" s="19"/>
      <c r="G5" s="1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4.1" customHeight="1">
      <c r="A6" s="5"/>
      <c r="B6" s="5"/>
      <c r="C6" s="18" t="s">
        <v>7</v>
      </c>
      <c r="D6" s="19" t="s">
        <v>8</v>
      </c>
      <c r="E6" s="19"/>
      <c r="F6" s="19"/>
      <c r="G6" s="1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4.1" customHeight="1">
      <c r="A7" s="5"/>
      <c r="B7" s="5"/>
      <c r="C7" s="18"/>
      <c r="D7" s="20"/>
      <c r="E7" s="20"/>
      <c r="F7" s="20"/>
      <c r="G7" s="20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37.5" customHeight="1">
      <c r="A8" s="5"/>
      <c r="B8" s="5"/>
      <c r="C8" s="18" t="s">
        <v>130</v>
      </c>
      <c r="D8" s="251" t="s">
        <v>131</v>
      </c>
      <c r="E8" s="251"/>
      <c r="F8" s="251"/>
      <c r="G8" s="251"/>
      <c r="H8" s="251"/>
      <c r="I8" s="251"/>
      <c r="J8" s="251"/>
      <c r="K8" s="251"/>
      <c r="L8" s="251"/>
      <c r="M8" s="251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27.75" customHeight="1">
      <c r="A9" s="5"/>
      <c r="B9" s="5"/>
      <c r="C9" s="18" t="s">
        <v>9</v>
      </c>
      <c r="D9" s="21" t="s">
        <v>10</v>
      </c>
      <c r="E9" s="21"/>
      <c r="F9" s="21"/>
      <c r="G9" s="21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8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21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3.25" customHeight="1">
      <c r="A12" s="5"/>
      <c r="B12" s="252" t="s">
        <v>12</v>
      </c>
      <c r="C12" s="253" t="s">
        <v>132</v>
      </c>
      <c r="D12" s="255" t="s">
        <v>14</v>
      </c>
      <c r="E12" s="255"/>
      <c r="F12" s="255"/>
      <c r="G12" s="255"/>
      <c r="H12" s="255"/>
      <c r="I12" s="255"/>
      <c r="J12" s="255"/>
      <c r="K12" s="255"/>
      <c r="L12" s="255"/>
      <c r="M12" s="256" t="s">
        <v>133</v>
      </c>
      <c r="N12" s="22"/>
      <c r="O12" s="22" t="s">
        <v>134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23.25" customHeight="1">
      <c r="A13" s="5"/>
      <c r="B13" s="252"/>
      <c r="C13" s="254"/>
      <c r="D13" s="257" t="s">
        <v>16</v>
      </c>
      <c r="E13" s="258"/>
      <c r="F13" s="258"/>
      <c r="G13" s="258"/>
      <c r="H13" s="258"/>
      <c r="I13" s="258"/>
      <c r="J13" s="258"/>
      <c r="K13" s="257" t="s">
        <v>18</v>
      </c>
      <c r="L13" s="259" t="s">
        <v>19</v>
      </c>
      <c r="M13" s="256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21.75" customHeight="1">
      <c r="A14" s="5"/>
      <c r="B14" s="252"/>
      <c r="C14" s="254"/>
      <c r="D14" s="257"/>
      <c r="E14" s="23" t="s">
        <v>25</v>
      </c>
      <c r="F14" s="95" t="s">
        <v>22</v>
      </c>
      <c r="G14" s="24" t="s">
        <v>21</v>
      </c>
      <c r="H14" s="23" t="s">
        <v>24</v>
      </c>
      <c r="I14" s="23" t="s">
        <v>26</v>
      </c>
      <c r="J14" s="23" t="s">
        <v>27</v>
      </c>
      <c r="K14" s="257"/>
      <c r="L14" s="259"/>
      <c r="M14" s="256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4.1" customHeight="1">
      <c r="A15" s="5"/>
      <c r="B15" s="25" t="s">
        <v>66</v>
      </c>
      <c r="C15" s="26" t="s">
        <v>135</v>
      </c>
      <c r="D15" s="6"/>
      <c r="E15" s="7"/>
      <c r="F15" s="7">
        <v>60</v>
      </c>
      <c r="G15" s="7"/>
      <c r="H15" s="7"/>
      <c r="I15" s="7"/>
      <c r="J15" s="27">
        <f t="shared" ref="J15:J21" si="0">SUM(E15:H15)</f>
        <v>60</v>
      </c>
      <c r="K15" s="7" t="s">
        <v>43</v>
      </c>
      <c r="L15" s="9">
        <v>4</v>
      </c>
      <c r="M15" s="28" t="s">
        <v>136</v>
      </c>
      <c r="N15" s="5"/>
      <c r="O15" s="261"/>
      <c r="P15" s="261"/>
      <c r="Q15" s="261"/>
      <c r="R15" s="261"/>
      <c r="S15" s="261"/>
      <c r="T15" s="261"/>
      <c r="U15" s="5"/>
      <c r="V15" s="5"/>
      <c r="W15" s="5"/>
      <c r="X15" s="5"/>
      <c r="Y15" s="5"/>
      <c r="Z15" s="5"/>
      <c r="AA15" s="5"/>
    </row>
    <row r="16" spans="1:27" ht="14.1" customHeight="1">
      <c r="A16" s="5"/>
      <c r="B16" s="25" t="s">
        <v>74</v>
      </c>
      <c r="C16" s="26" t="s">
        <v>137</v>
      </c>
      <c r="D16" s="6"/>
      <c r="E16" s="7"/>
      <c r="F16" s="7">
        <v>60</v>
      </c>
      <c r="G16" s="7"/>
      <c r="H16" s="7"/>
      <c r="I16" s="7"/>
      <c r="J16" s="27">
        <f t="shared" si="0"/>
        <v>60</v>
      </c>
      <c r="K16" s="7" t="s">
        <v>43</v>
      </c>
      <c r="L16" s="9">
        <v>4</v>
      </c>
      <c r="M16" s="28" t="s">
        <v>136</v>
      </c>
      <c r="N16" s="5"/>
      <c r="O16" s="261"/>
      <c r="P16" s="261"/>
      <c r="Q16" s="261"/>
      <c r="R16" s="261"/>
      <c r="S16" s="261"/>
      <c r="T16" s="261"/>
      <c r="U16" s="5"/>
      <c r="V16" s="5"/>
      <c r="W16" s="5"/>
      <c r="X16" s="5"/>
      <c r="Y16" s="5"/>
      <c r="Z16" s="5"/>
      <c r="AA16" s="5"/>
    </row>
    <row r="17" spans="1:27" ht="14.1" customHeight="1">
      <c r="A17" s="5"/>
      <c r="B17" s="29" t="s">
        <v>83</v>
      </c>
      <c r="C17" s="30" t="s">
        <v>138</v>
      </c>
      <c r="D17" s="6"/>
      <c r="E17" s="7"/>
      <c r="F17" s="7">
        <v>60</v>
      </c>
      <c r="G17" s="7"/>
      <c r="H17" s="7"/>
      <c r="I17" s="7"/>
      <c r="J17" s="27">
        <f t="shared" si="0"/>
        <v>60</v>
      </c>
      <c r="K17" s="7" t="s">
        <v>43</v>
      </c>
      <c r="L17" s="9">
        <v>4</v>
      </c>
      <c r="M17" s="28" t="s">
        <v>136</v>
      </c>
      <c r="N17" s="5"/>
      <c r="O17" s="261"/>
      <c r="P17" s="261"/>
      <c r="Q17" s="261"/>
      <c r="R17" s="261"/>
      <c r="S17" s="261"/>
      <c r="T17" s="261"/>
      <c r="U17" s="5"/>
      <c r="V17" s="5"/>
      <c r="W17" s="5"/>
      <c r="X17" s="5"/>
      <c r="Y17" s="5"/>
      <c r="Z17" s="5"/>
      <c r="AA17" s="5"/>
    </row>
    <row r="18" spans="1:27" ht="14.1" customHeight="1">
      <c r="A18" s="5"/>
      <c r="B18" s="29" t="s">
        <v>89</v>
      </c>
      <c r="C18" s="26" t="s">
        <v>139</v>
      </c>
      <c r="D18" s="6"/>
      <c r="E18" s="7"/>
      <c r="F18" s="7">
        <v>60</v>
      </c>
      <c r="G18" s="7"/>
      <c r="H18" s="7"/>
      <c r="I18" s="7"/>
      <c r="J18" s="27">
        <f t="shared" si="0"/>
        <v>60</v>
      </c>
      <c r="K18" s="7" t="s">
        <v>43</v>
      </c>
      <c r="L18" s="9">
        <v>4</v>
      </c>
      <c r="M18" s="28" t="s">
        <v>136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4.1" customHeight="1">
      <c r="A19" s="5"/>
      <c r="B19" s="25" t="s">
        <v>140</v>
      </c>
      <c r="C19" s="26" t="s">
        <v>141</v>
      </c>
      <c r="D19" s="6"/>
      <c r="E19" s="7"/>
      <c r="F19" s="7"/>
      <c r="G19" s="8">
        <v>60</v>
      </c>
      <c r="H19" s="7"/>
      <c r="I19" s="7"/>
      <c r="J19" s="27">
        <f t="shared" si="0"/>
        <v>60</v>
      </c>
      <c r="K19" s="7" t="s">
        <v>51</v>
      </c>
      <c r="L19" s="9">
        <v>6</v>
      </c>
      <c r="M19" s="28" t="s">
        <v>41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4.1" customHeight="1">
      <c r="A20" s="5"/>
      <c r="B20" s="25" t="s">
        <v>140</v>
      </c>
      <c r="C20" s="26" t="s">
        <v>142</v>
      </c>
      <c r="D20" s="6"/>
      <c r="E20" s="7"/>
      <c r="F20" s="7"/>
      <c r="G20" s="8">
        <v>60</v>
      </c>
      <c r="H20" s="7"/>
      <c r="I20" s="7"/>
      <c r="J20" s="27">
        <f t="shared" si="0"/>
        <v>60</v>
      </c>
      <c r="K20" s="7" t="s">
        <v>51</v>
      </c>
      <c r="L20" s="9">
        <v>6</v>
      </c>
      <c r="M20" s="31" t="s">
        <v>34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4.1" customHeight="1">
      <c r="A21" s="5"/>
      <c r="B21" s="32" t="s">
        <v>83</v>
      </c>
      <c r="C21" s="26" t="s">
        <v>143</v>
      </c>
      <c r="D21" s="6"/>
      <c r="E21" s="7">
        <v>30</v>
      </c>
      <c r="F21" s="7"/>
      <c r="G21" s="7"/>
      <c r="H21" s="7"/>
      <c r="I21" s="7"/>
      <c r="J21" s="27">
        <f t="shared" si="0"/>
        <v>30</v>
      </c>
      <c r="K21" s="7" t="s">
        <v>30</v>
      </c>
      <c r="L21" s="9">
        <v>3</v>
      </c>
      <c r="M21" s="28" t="s">
        <v>41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4.1" customHeight="1">
      <c r="A22" s="5"/>
      <c r="B22" s="33" t="s">
        <v>83</v>
      </c>
      <c r="C22" s="34" t="s">
        <v>144</v>
      </c>
      <c r="D22" s="6"/>
      <c r="E22" s="7"/>
      <c r="F22" s="7"/>
      <c r="G22" s="7"/>
      <c r="H22" s="7"/>
      <c r="I22" s="35">
        <v>28</v>
      </c>
      <c r="J22" s="36">
        <v>28</v>
      </c>
      <c r="K22" s="35" t="s">
        <v>30</v>
      </c>
      <c r="L22" s="37">
        <v>3</v>
      </c>
      <c r="M22" s="38" t="s">
        <v>145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4.1" customHeight="1">
      <c r="A23" s="5"/>
      <c r="B23" s="33" t="s">
        <v>89</v>
      </c>
      <c r="C23" s="34" t="s">
        <v>146</v>
      </c>
      <c r="D23" s="10"/>
      <c r="E23" s="11"/>
      <c r="F23" s="11"/>
      <c r="G23" s="11"/>
      <c r="H23" s="11"/>
      <c r="I23" s="35">
        <v>28</v>
      </c>
      <c r="J23" s="36">
        <v>28</v>
      </c>
      <c r="K23" s="35" t="s">
        <v>30</v>
      </c>
      <c r="L23" s="37">
        <v>1</v>
      </c>
      <c r="M23" s="38" t="s">
        <v>145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4.1" customHeight="1">
      <c r="A24" s="5"/>
      <c r="B24" s="33" t="s">
        <v>89</v>
      </c>
      <c r="C24" s="12" t="s">
        <v>147</v>
      </c>
      <c r="D24" s="39"/>
      <c r="E24" s="35"/>
      <c r="F24" s="35"/>
      <c r="G24" s="35"/>
      <c r="H24" s="35"/>
      <c r="I24" s="35"/>
      <c r="J24" s="40">
        <f>SUM(D24:I24)</f>
        <v>0</v>
      </c>
      <c r="K24" s="7"/>
      <c r="L24" s="9">
        <v>5</v>
      </c>
      <c r="M24" s="41" t="s">
        <v>145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4.1" customHeight="1">
      <c r="A25" s="5"/>
      <c r="B25" s="33" t="s">
        <v>89</v>
      </c>
      <c r="C25" s="42" t="s">
        <v>148</v>
      </c>
      <c r="D25" s="43"/>
      <c r="E25" s="44"/>
      <c r="F25" s="44"/>
      <c r="G25" s="44"/>
      <c r="H25" s="44"/>
      <c r="I25" s="35"/>
      <c r="J25" s="40">
        <f>SUM(D25:I25)</f>
        <v>0</v>
      </c>
      <c r="K25" s="7"/>
      <c r="L25" s="9">
        <v>2</v>
      </c>
      <c r="M25" s="45" t="s">
        <v>145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4.1" customHeight="1">
      <c r="A26" s="5"/>
      <c r="B26" s="46"/>
      <c r="C26" s="47"/>
      <c r="D26" s="48"/>
      <c r="E26" s="47"/>
      <c r="F26" s="47"/>
      <c r="G26" s="47"/>
      <c r="H26" s="47"/>
      <c r="I26" s="47"/>
      <c r="J26" s="49">
        <f>SUM(J15:J25)</f>
        <v>446</v>
      </c>
      <c r="K26" s="47"/>
      <c r="L26" s="49">
        <f>SUM(L15:L25)</f>
        <v>42</v>
      </c>
      <c r="M26" s="50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4.1" customHeight="1">
      <c r="A27" s="5"/>
      <c r="B27" s="51"/>
      <c r="C27" s="52"/>
      <c r="D27" s="53"/>
      <c r="E27" s="54"/>
      <c r="F27" s="54"/>
      <c r="G27" s="54"/>
      <c r="H27" s="54"/>
      <c r="I27" s="54"/>
      <c r="J27" s="55"/>
      <c r="K27" s="54"/>
      <c r="L27" s="55"/>
      <c r="M27" s="5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4.1" customHeight="1">
      <c r="A28" s="5"/>
      <c r="B28" s="51"/>
      <c r="C28" s="52"/>
      <c r="D28" s="53"/>
      <c r="E28" s="54"/>
      <c r="F28" s="54"/>
      <c r="G28" s="54"/>
      <c r="H28" s="54"/>
      <c r="I28" s="54"/>
      <c r="J28" s="55"/>
      <c r="K28" s="54"/>
      <c r="L28" s="55"/>
      <c r="M28" s="5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4.1" customHeight="1">
      <c r="A29" s="5"/>
      <c r="B29" s="252" t="s">
        <v>12</v>
      </c>
      <c r="C29" s="262" t="s">
        <v>149</v>
      </c>
      <c r="D29" s="255" t="s">
        <v>14</v>
      </c>
      <c r="E29" s="255"/>
      <c r="F29" s="255"/>
      <c r="G29" s="255"/>
      <c r="H29" s="255"/>
      <c r="I29" s="255"/>
      <c r="J29" s="255"/>
      <c r="K29" s="255"/>
      <c r="L29" s="255"/>
      <c r="M29" s="263" t="s">
        <v>150</v>
      </c>
      <c r="N29" s="122"/>
      <c r="O29" s="122"/>
      <c r="P29" s="122"/>
      <c r="Q29" s="122"/>
      <c r="R29" s="122"/>
      <c r="S29" s="122"/>
      <c r="T29" s="122"/>
      <c r="U29" s="122"/>
      <c r="V29" s="5"/>
      <c r="W29" s="5"/>
      <c r="X29" s="5"/>
      <c r="Y29" s="5"/>
      <c r="Z29" s="5"/>
      <c r="AA29" s="5"/>
    </row>
    <row r="30" spans="1:27" ht="14.1" customHeight="1">
      <c r="A30" s="5"/>
      <c r="B30" s="252"/>
      <c r="C30" s="262"/>
      <c r="D30" s="257" t="s">
        <v>16</v>
      </c>
      <c r="E30" s="258"/>
      <c r="F30" s="258"/>
      <c r="G30" s="258"/>
      <c r="H30" s="258"/>
      <c r="I30" s="258"/>
      <c r="J30" s="258"/>
      <c r="K30" s="257" t="s">
        <v>18</v>
      </c>
      <c r="L30" s="259" t="s">
        <v>19</v>
      </c>
      <c r="M30" s="263"/>
      <c r="N30" s="122"/>
      <c r="O30" s="122"/>
      <c r="P30" s="122"/>
      <c r="Q30" s="122"/>
      <c r="R30" s="122"/>
      <c r="S30" s="122"/>
      <c r="T30" s="122"/>
      <c r="U30" s="122"/>
      <c r="V30" s="5"/>
      <c r="W30" s="5"/>
      <c r="X30" s="5"/>
      <c r="Y30" s="5"/>
      <c r="Z30" s="5"/>
      <c r="AA30" s="5"/>
    </row>
    <row r="31" spans="1:27" ht="27" customHeight="1">
      <c r="A31" s="5"/>
      <c r="B31" s="252"/>
      <c r="C31" s="262"/>
      <c r="D31" s="257"/>
      <c r="E31" s="95" t="s">
        <v>22</v>
      </c>
      <c r="F31" s="89" t="s">
        <v>20</v>
      </c>
      <c r="G31" s="128" t="s">
        <v>151</v>
      </c>
      <c r="H31" s="23" t="s">
        <v>24</v>
      </c>
      <c r="I31" s="23" t="s">
        <v>26</v>
      </c>
      <c r="J31" s="23" t="s">
        <v>27</v>
      </c>
      <c r="K31" s="257"/>
      <c r="L31" s="259"/>
      <c r="M31" s="263"/>
      <c r="N31" s="122"/>
      <c r="O31"/>
      <c r="P31"/>
      <c r="Q31"/>
      <c r="R31"/>
      <c r="S31"/>
      <c r="T31"/>
      <c r="U31" s="122"/>
      <c r="V31" s="5"/>
      <c r="W31" s="5"/>
      <c r="X31" s="5"/>
      <c r="Y31" s="5"/>
      <c r="Z31" s="5"/>
      <c r="AA31" s="5"/>
    </row>
    <row r="32" spans="1:27" ht="14.1" customHeight="1">
      <c r="A32" s="5"/>
      <c r="B32" s="57" t="s">
        <v>83</v>
      </c>
      <c r="C32" s="26" t="s">
        <v>152</v>
      </c>
      <c r="D32" s="6"/>
      <c r="E32" s="7"/>
      <c r="F32" s="7"/>
      <c r="G32" s="7"/>
      <c r="H32" s="7"/>
      <c r="I32" s="7"/>
      <c r="J32" s="90" t="s">
        <v>153</v>
      </c>
      <c r="K32" s="7" t="s">
        <v>30</v>
      </c>
      <c r="L32" s="13">
        <v>3</v>
      </c>
      <c r="M32" s="117" t="s">
        <v>49</v>
      </c>
      <c r="N32" s="122"/>
      <c r="O32"/>
      <c r="P32"/>
      <c r="Q32"/>
      <c r="R32"/>
      <c r="S32"/>
      <c r="T32"/>
      <c r="U32" s="122"/>
      <c r="V32" s="5"/>
      <c r="W32" s="5"/>
      <c r="X32" s="5"/>
      <c r="Y32" s="5"/>
      <c r="Z32" s="5"/>
      <c r="AA32" s="5"/>
    </row>
    <row r="33" spans="1:27" ht="14.1" customHeight="1">
      <c r="A33" s="5"/>
      <c r="B33" s="57" t="s">
        <v>28</v>
      </c>
      <c r="C33" s="26" t="s">
        <v>154</v>
      </c>
      <c r="D33" s="6"/>
      <c r="E33" s="7"/>
      <c r="F33" s="91">
        <v>56</v>
      </c>
      <c r="G33" s="7"/>
      <c r="H33" s="7"/>
      <c r="I33" s="7"/>
      <c r="J33" s="94">
        <v>56</v>
      </c>
      <c r="K33" s="91" t="s">
        <v>51</v>
      </c>
      <c r="L33" s="9">
        <v>4</v>
      </c>
      <c r="M33" s="117" t="s">
        <v>52</v>
      </c>
      <c r="N33" s="122"/>
      <c r="O33"/>
      <c r="P33"/>
      <c r="Q33"/>
      <c r="R33"/>
      <c r="S33"/>
      <c r="T33"/>
      <c r="U33" s="123"/>
      <c r="V33" s="5"/>
      <c r="W33" s="5"/>
      <c r="X33" s="5"/>
      <c r="Y33" s="5"/>
      <c r="Z33" s="5"/>
      <c r="AA33" s="5"/>
    </row>
    <row r="34" spans="1:27" ht="14.1" customHeight="1">
      <c r="A34" s="5"/>
      <c r="B34" s="58" t="s">
        <v>89</v>
      </c>
      <c r="C34" s="30" t="s">
        <v>155</v>
      </c>
      <c r="D34" s="59"/>
      <c r="E34" s="7">
        <v>14</v>
      </c>
      <c r="F34" s="7"/>
      <c r="G34" s="7"/>
      <c r="H34" s="8"/>
      <c r="I34" s="8"/>
      <c r="J34" s="27">
        <v>14</v>
      </c>
      <c r="K34" s="7" t="s">
        <v>30</v>
      </c>
      <c r="L34" s="9">
        <v>1</v>
      </c>
      <c r="M34" s="117" t="s">
        <v>52</v>
      </c>
      <c r="N34" s="122"/>
      <c r="O34" s="122"/>
      <c r="P34" s="122"/>
      <c r="Q34" s="122"/>
      <c r="R34" s="122"/>
      <c r="S34" s="122"/>
      <c r="T34" s="122"/>
      <c r="U34" s="122"/>
      <c r="V34" s="5"/>
      <c r="W34" s="5"/>
      <c r="X34" s="5"/>
      <c r="Y34" s="5"/>
      <c r="Z34" s="5"/>
      <c r="AA34" s="5"/>
    </row>
    <row r="35" spans="1:27" ht="14.1" customHeight="1">
      <c r="A35" s="5"/>
      <c r="B35" s="60" t="s">
        <v>89</v>
      </c>
      <c r="C35" s="104" t="s">
        <v>156</v>
      </c>
      <c r="D35" s="59"/>
      <c r="E35" s="7"/>
      <c r="F35" s="7"/>
      <c r="G35" s="98">
        <v>120</v>
      </c>
      <c r="H35" s="7"/>
      <c r="I35" s="7"/>
      <c r="J35" s="94">
        <v>120</v>
      </c>
      <c r="K35" s="7" t="s">
        <v>30</v>
      </c>
      <c r="L35" s="9">
        <v>4</v>
      </c>
      <c r="M35" s="117" t="s">
        <v>157</v>
      </c>
      <c r="N35" s="122"/>
      <c r="O35" s="260"/>
      <c r="P35" s="260"/>
      <c r="Q35" s="260"/>
      <c r="R35" s="260"/>
      <c r="S35" s="122"/>
      <c r="T35" s="122"/>
      <c r="U35" s="122"/>
      <c r="V35" s="5"/>
      <c r="W35" s="5"/>
      <c r="X35" s="5"/>
      <c r="Y35" s="5"/>
      <c r="Z35" s="5"/>
      <c r="AA35" s="5"/>
    </row>
    <row r="36" spans="1:27" ht="14.1" customHeight="1">
      <c r="A36" s="5"/>
      <c r="B36" s="99"/>
      <c r="C36" s="100"/>
      <c r="D36" s="101"/>
      <c r="E36" s="102"/>
      <c r="F36" s="102"/>
      <c r="G36" s="103"/>
      <c r="H36" s="102"/>
      <c r="I36" s="102"/>
      <c r="J36" s="120">
        <v>218</v>
      </c>
      <c r="K36" s="102"/>
      <c r="L36" s="118">
        <v>12</v>
      </c>
      <c r="M36" s="121"/>
      <c r="N36" s="122"/>
      <c r="O36" s="260"/>
      <c r="P36" s="260"/>
      <c r="Q36" s="260"/>
      <c r="R36" s="260"/>
      <c r="S36" s="122"/>
      <c r="T36" s="122"/>
      <c r="U36" s="122"/>
      <c r="V36" s="5"/>
      <c r="W36" s="5"/>
      <c r="X36" s="5"/>
      <c r="Y36" s="5"/>
      <c r="Z36" s="5"/>
      <c r="AA36" s="5"/>
    </row>
    <row r="37" spans="1:27" ht="14.1" customHeight="1">
      <c r="A37" s="5"/>
      <c r="B37" s="46"/>
      <c r="C37" s="47"/>
      <c r="D37" s="48"/>
      <c r="E37" s="47"/>
      <c r="F37" s="47"/>
      <c r="G37" s="47"/>
      <c r="H37" s="47"/>
      <c r="I37" s="47"/>
      <c r="J37" s="119"/>
      <c r="K37" s="47"/>
      <c r="L37" s="119"/>
      <c r="M37" s="48"/>
      <c r="N37" s="122"/>
      <c r="O37" s="260"/>
      <c r="P37" s="260"/>
      <c r="Q37" s="260"/>
      <c r="R37" s="260"/>
      <c r="S37" s="122"/>
      <c r="T37" s="122"/>
      <c r="U37" s="122"/>
      <c r="V37" s="5"/>
      <c r="W37" s="5"/>
      <c r="X37" s="5"/>
      <c r="Y37" s="5"/>
      <c r="Z37" s="5"/>
      <c r="AA37" s="5"/>
    </row>
    <row r="38" spans="1:27" ht="14.1" customHeight="1">
      <c r="A38" s="5"/>
      <c r="B38" s="51"/>
      <c r="C38" s="126" t="s">
        <v>158</v>
      </c>
      <c r="D38" s="53"/>
      <c r="E38" s="54"/>
      <c r="F38" s="54"/>
      <c r="G38" s="54"/>
      <c r="H38" s="54"/>
      <c r="I38" s="54"/>
      <c r="J38" s="55"/>
      <c r="K38" s="54"/>
      <c r="L38" s="55"/>
      <c r="M38" s="56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4.1" customHeight="1">
      <c r="A39" s="5"/>
      <c r="B39" s="51"/>
      <c r="C39" s="62" t="s">
        <v>159</v>
      </c>
      <c r="D39" s="53"/>
      <c r="E39" s="54"/>
      <c r="F39" s="54"/>
      <c r="G39" s="54"/>
      <c r="H39" s="54"/>
      <c r="I39" s="54"/>
      <c r="J39" s="55"/>
      <c r="K39" s="54"/>
      <c r="L39" s="55"/>
      <c r="M39" s="5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4.1" customHeight="1">
      <c r="A40" s="5"/>
      <c r="B40" s="63"/>
      <c r="C4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4.1" customHeight="1">
      <c r="A41" s="5"/>
      <c r="B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4.1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4.1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4.1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4.1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4.1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4.1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4.1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4.1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4.1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4.1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4.1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4.1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4.1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4.1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4.1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4.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4.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4.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4.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4.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4.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4.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4.1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4.1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4.1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4.1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4.1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4.1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4.1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4.1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4.1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4.1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4.1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4.1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4.1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4.1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4.1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4.1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4.1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4.1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4.1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4.1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1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1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1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1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1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1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1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1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1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1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1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1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1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1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1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1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1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1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1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1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1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1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1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1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1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1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1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1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1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1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1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1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1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1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1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1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1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1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1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1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1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1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1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1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1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1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1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1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1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1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1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1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1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1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1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1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1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1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1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1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1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1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1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1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1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1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1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1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1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1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1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1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1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1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1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1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1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1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1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1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1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1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1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1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1" customHeight="1"/>
    <row r="169" spans="1:27" ht="14.1" customHeight="1"/>
    <row r="170" spans="1:27" ht="14.1" customHeight="1"/>
    <row r="171" spans="1:27" ht="14.1" customHeight="1"/>
    <row r="172" spans="1:27" ht="14.1" customHeight="1"/>
    <row r="173" spans="1:27" ht="14.1" customHeight="1"/>
    <row r="174" spans="1:27" ht="14.1" customHeight="1"/>
    <row r="175" spans="1:27" ht="14.1" customHeight="1"/>
    <row r="176" spans="1:27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9">
    <mergeCell ref="O35:R37"/>
    <mergeCell ref="O15:T17"/>
    <mergeCell ref="B29:B31"/>
    <mergeCell ref="C29:C31"/>
    <mergeCell ref="D29:L29"/>
    <mergeCell ref="M29:M31"/>
    <mergeCell ref="D30:D31"/>
    <mergeCell ref="E30:J30"/>
    <mergeCell ref="K30:K31"/>
    <mergeCell ref="L30:L31"/>
    <mergeCell ref="D8:M8"/>
    <mergeCell ref="B12:B14"/>
    <mergeCell ref="C12:C14"/>
    <mergeCell ref="D12:L12"/>
    <mergeCell ref="M12:M14"/>
    <mergeCell ref="D13:D14"/>
    <mergeCell ref="E13:J13"/>
    <mergeCell ref="K13:K14"/>
    <mergeCell ref="L13:L14"/>
  </mergeCells>
  <pageMargins left="0.19685039370078741" right="0.19685039370078741" top="0.86614173228346458" bottom="0.86614173228346458" header="0.59055118110236227" footer="0.59055118110236227"/>
  <pageSetup paperSize="9" scale="7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M38"/>
  <sheetViews>
    <sheetView showGridLines="0" topLeftCell="A4" workbookViewId="0">
      <selection activeCell="C12" sqref="C12:C14"/>
    </sheetView>
  </sheetViews>
  <sheetFormatPr defaultColWidth="8.875" defaultRowHeight="14.25"/>
  <cols>
    <col min="1" max="1" width="2.625" customWidth="1"/>
    <col min="3" max="3" width="53.875" customWidth="1"/>
    <col min="4" max="4" width="10.375" customWidth="1"/>
    <col min="13" max="13" width="26.875" customWidth="1"/>
  </cols>
  <sheetData>
    <row r="3" spans="2:13">
      <c r="C3" s="5" t="s">
        <v>0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2:13" ht="18">
      <c r="C4" s="18" t="s">
        <v>1</v>
      </c>
      <c r="D4" s="19" t="s">
        <v>127</v>
      </c>
      <c r="E4" s="19" t="s">
        <v>128</v>
      </c>
      <c r="F4" s="19"/>
      <c r="G4" s="19"/>
      <c r="H4" s="5"/>
      <c r="I4" s="5"/>
      <c r="J4" s="5"/>
      <c r="K4" s="5"/>
      <c r="L4" s="5"/>
      <c r="M4" s="5"/>
    </row>
    <row r="5" spans="2:13" ht="18">
      <c r="C5" s="18" t="s">
        <v>3</v>
      </c>
      <c r="D5" s="19" t="s">
        <v>129</v>
      </c>
      <c r="E5" s="19"/>
      <c r="F5" s="19"/>
      <c r="G5" s="19"/>
      <c r="H5" s="5"/>
      <c r="I5" s="5"/>
      <c r="J5" s="5"/>
      <c r="K5" s="5"/>
      <c r="L5" s="5"/>
      <c r="M5" s="5"/>
    </row>
    <row r="6" spans="2:13" ht="18">
      <c r="C6" s="18" t="s">
        <v>5</v>
      </c>
      <c r="D6" s="19" t="s">
        <v>6</v>
      </c>
      <c r="E6" s="19"/>
      <c r="F6" s="19"/>
      <c r="G6" s="19"/>
      <c r="H6" s="5"/>
      <c r="I6" s="5"/>
      <c r="J6" s="5"/>
      <c r="K6" s="5"/>
      <c r="L6" s="5"/>
      <c r="M6" s="5"/>
    </row>
    <row r="7" spans="2:13" ht="18">
      <c r="C7" s="18" t="s">
        <v>7</v>
      </c>
      <c r="D7" s="19" t="s">
        <v>8</v>
      </c>
      <c r="E7" s="19"/>
      <c r="F7" s="19"/>
      <c r="G7" s="19"/>
      <c r="H7" s="5"/>
      <c r="I7" s="5"/>
      <c r="J7" s="5"/>
      <c r="K7" s="5"/>
      <c r="L7" s="5"/>
      <c r="M7" s="5"/>
    </row>
    <row r="8" spans="2:13" ht="18">
      <c r="C8" s="18"/>
      <c r="D8" s="20"/>
      <c r="E8" s="20"/>
      <c r="F8" s="20"/>
      <c r="G8" s="20"/>
      <c r="H8" s="5"/>
      <c r="I8" s="5"/>
      <c r="J8" s="5"/>
      <c r="K8" s="5"/>
      <c r="L8" s="5"/>
      <c r="M8" s="5"/>
    </row>
    <row r="9" spans="2:13" ht="18">
      <c r="C9" s="18" t="s">
        <v>130</v>
      </c>
      <c r="D9" s="251" t="s">
        <v>224</v>
      </c>
      <c r="E9" s="251"/>
      <c r="F9" s="251"/>
      <c r="G9" s="251"/>
      <c r="H9" s="251"/>
      <c r="I9" s="251"/>
      <c r="J9" s="251"/>
      <c r="K9" s="251"/>
      <c r="L9" s="251"/>
      <c r="M9" s="251"/>
    </row>
    <row r="10" spans="2:13" ht="18">
      <c r="C10" s="18" t="s">
        <v>9</v>
      </c>
      <c r="D10" s="21" t="s">
        <v>10</v>
      </c>
      <c r="E10" s="21"/>
      <c r="F10" s="21"/>
      <c r="G10" s="21"/>
      <c r="H10" s="5"/>
      <c r="I10" s="5"/>
      <c r="J10" s="5"/>
      <c r="K10" s="5"/>
      <c r="L10" s="5"/>
      <c r="M10" s="5"/>
    </row>
    <row r="12" spans="2:13">
      <c r="B12" s="264" t="s">
        <v>12</v>
      </c>
      <c r="C12" s="276" t="s">
        <v>223</v>
      </c>
      <c r="D12" s="279" t="s">
        <v>14</v>
      </c>
      <c r="E12" s="280"/>
      <c r="F12" s="280"/>
      <c r="G12" s="280"/>
      <c r="H12" s="280"/>
      <c r="I12" s="280"/>
      <c r="J12" s="280"/>
      <c r="K12" s="280"/>
      <c r="L12" s="281"/>
      <c r="M12" s="256" t="s">
        <v>133</v>
      </c>
    </row>
    <row r="13" spans="2:13">
      <c r="B13" s="265"/>
      <c r="C13" s="277"/>
      <c r="D13" s="267" t="s">
        <v>16</v>
      </c>
      <c r="E13" s="269"/>
      <c r="F13" s="270"/>
      <c r="G13" s="270"/>
      <c r="H13" s="270"/>
      <c r="I13" s="270"/>
      <c r="J13" s="271"/>
      <c r="K13" s="267" t="s">
        <v>18</v>
      </c>
      <c r="L13" s="272" t="s">
        <v>19</v>
      </c>
      <c r="M13" s="256"/>
    </row>
    <row r="14" spans="2:13" ht="37.5" customHeight="1">
      <c r="B14" s="266"/>
      <c r="C14" s="278"/>
      <c r="D14" s="268"/>
      <c r="E14" s="139" t="s">
        <v>25</v>
      </c>
      <c r="F14" s="95" t="s">
        <v>22</v>
      </c>
      <c r="G14" s="24" t="s">
        <v>21</v>
      </c>
      <c r="H14" s="139" t="s">
        <v>24</v>
      </c>
      <c r="I14" s="139" t="s">
        <v>26</v>
      </c>
      <c r="J14" s="139" t="s">
        <v>27</v>
      </c>
      <c r="K14" s="268"/>
      <c r="L14" s="273"/>
      <c r="M14" s="256"/>
    </row>
    <row r="15" spans="2:13" ht="15.75">
      <c r="B15" s="25" t="s">
        <v>66</v>
      </c>
      <c r="C15" s="26" t="s">
        <v>219</v>
      </c>
      <c r="D15" s="6"/>
      <c r="E15" s="7"/>
      <c r="F15" s="7">
        <v>60</v>
      </c>
      <c r="G15" s="7"/>
      <c r="H15" s="7"/>
      <c r="I15" s="7"/>
      <c r="J15" s="27">
        <f t="shared" ref="J15:J21" si="0">SUM(E15:H15)</f>
        <v>60</v>
      </c>
      <c r="K15" s="7" t="s">
        <v>43</v>
      </c>
      <c r="L15" s="9">
        <v>4</v>
      </c>
      <c r="M15" s="28" t="s">
        <v>136</v>
      </c>
    </row>
    <row r="16" spans="2:13" ht="15.75">
      <c r="B16" s="25" t="s">
        <v>74</v>
      </c>
      <c r="C16" s="26" t="s">
        <v>220</v>
      </c>
      <c r="D16" s="6"/>
      <c r="E16" s="7"/>
      <c r="F16" s="7">
        <v>60</v>
      </c>
      <c r="G16" s="7"/>
      <c r="H16" s="7"/>
      <c r="I16" s="7"/>
      <c r="J16" s="27">
        <f t="shared" si="0"/>
        <v>60</v>
      </c>
      <c r="K16" s="7" t="s">
        <v>43</v>
      </c>
      <c r="L16" s="9">
        <v>4</v>
      </c>
      <c r="M16" s="28" t="s">
        <v>136</v>
      </c>
    </row>
    <row r="17" spans="2:13" ht="15.75">
      <c r="B17" s="29" t="s">
        <v>83</v>
      </c>
      <c r="C17" s="30" t="s">
        <v>221</v>
      </c>
      <c r="D17" s="6"/>
      <c r="E17" s="7"/>
      <c r="F17" s="7">
        <v>60</v>
      </c>
      <c r="G17" s="7"/>
      <c r="H17" s="7"/>
      <c r="I17" s="7"/>
      <c r="J17" s="27">
        <f t="shared" si="0"/>
        <v>60</v>
      </c>
      <c r="K17" s="7" t="s">
        <v>43</v>
      </c>
      <c r="L17" s="9">
        <v>4</v>
      </c>
      <c r="M17" s="28" t="s">
        <v>136</v>
      </c>
    </row>
    <row r="18" spans="2:13" ht="15.75">
      <c r="B18" s="29" t="s">
        <v>89</v>
      </c>
      <c r="C18" s="26" t="s">
        <v>222</v>
      </c>
      <c r="D18" s="6"/>
      <c r="E18" s="7"/>
      <c r="F18" s="7">
        <v>60</v>
      </c>
      <c r="G18" s="7"/>
      <c r="H18" s="7"/>
      <c r="I18" s="7"/>
      <c r="J18" s="27">
        <f t="shared" si="0"/>
        <v>60</v>
      </c>
      <c r="K18" s="7" t="s">
        <v>43</v>
      </c>
      <c r="L18" s="9">
        <v>4</v>
      </c>
      <c r="M18" s="28" t="s">
        <v>136</v>
      </c>
    </row>
    <row r="19" spans="2:13" ht="15.75">
      <c r="B19" s="25" t="s">
        <v>140</v>
      </c>
      <c r="C19" s="26" t="s">
        <v>141</v>
      </c>
      <c r="D19" s="6"/>
      <c r="E19" s="7"/>
      <c r="F19" s="7"/>
      <c r="G19" s="8">
        <v>60</v>
      </c>
      <c r="H19" s="7"/>
      <c r="I19" s="7"/>
      <c r="J19" s="27">
        <f t="shared" si="0"/>
        <v>60</v>
      </c>
      <c r="K19" s="7" t="s">
        <v>51</v>
      </c>
      <c r="L19" s="9">
        <v>6</v>
      </c>
      <c r="M19" s="28" t="s">
        <v>41</v>
      </c>
    </row>
    <row r="20" spans="2:13" ht="15.75">
      <c r="B20" s="25" t="s">
        <v>140</v>
      </c>
      <c r="C20" s="26" t="s">
        <v>142</v>
      </c>
      <c r="D20" s="6"/>
      <c r="E20" s="7"/>
      <c r="F20" s="7"/>
      <c r="G20" s="8">
        <v>60</v>
      </c>
      <c r="H20" s="7"/>
      <c r="I20" s="7"/>
      <c r="J20" s="27">
        <f t="shared" si="0"/>
        <v>60</v>
      </c>
      <c r="K20" s="7" t="s">
        <v>51</v>
      </c>
      <c r="L20" s="9">
        <v>6</v>
      </c>
      <c r="M20" s="31" t="s">
        <v>34</v>
      </c>
    </row>
    <row r="21" spans="2:13" ht="15.75">
      <c r="B21" s="32" t="s">
        <v>83</v>
      </c>
      <c r="C21" s="26" t="s">
        <v>143</v>
      </c>
      <c r="D21" s="6"/>
      <c r="E21" s="7">
        <v>30</v>
      </c>
      <c r="F21" s="7"/>
      <c r="G21" s="7"/>
      <c r="H21" s="7"/>
      <c r="I21" s="7"/>
      <c r="J21" s="27">
        <f t="shared" si="0"/>
        <v>30</v>
      </c>
      <c r="K21" s="7" t="s">
        <v>30</v>
      </c>
      <c r="L21" s="9">
        <v>3</v>
      </c>
      <c r="M21" s="28" t="s">
        <v>41</v>
      </c>
    </row>
    <row r="22" spans="2:13" ht="15.75">
      <c r="B22" s="33" t="s">
        <v>83</v>
      </c>
      <c r="C22" s="34" t="s">
        <v>144</v>
      </c>
      <c r="D22" s="6"/>
      <c r="E22" s="7"/>
      <c r="F22" s="7"/>
      <c r="G22" s="7"/>
      <c r="H22" s="7"/>
      <c r="I22" s="35">
        <v>28</v>
      </c>
      <c r="J22" s="36">
        <v>28</v>
      </c>
      <c r="K22" s="35" t="s">
        <v>30</v>
      </c>
      <c r="L22" s="37">
        <v>3</v>
      </c>
      <c r="M22" s="38" t="s">
        <v>145</v>
      </c>
    </row>
    <row r="23" spans="2:13" ht="15.75">
      <c r="B23" s="33" t="s">
        <v>89</v>
      </c>
      <c r="C23" s="34" t="s">
        <v>146</v>
      </c>
      <c r="D23" s="10"/>
      <c r="E23" s="11"/>
      <c r="F23" s="11"/>
      <c r="G23" s="11"/>
      <c r="H23" s="11"/>
      <c r="I23" s="35">
        <v>28</v>
      </c>
      <c r="J23" s="36">
        <v>28</v>
      </c>
      <c r="K23" s="35" t="s">
        <v>30</v>
      </c>
      <c r="L23" s="37">
        <v>1</v>
      </c>
      <c r="M23" s="38" t="s">
        <v>145</v>
      </c>
    </row>
    <row r="24" spans="2:13" ht="15.75">
      <c r="B24" s="33" t="s">
        <v>89</v>
      </c>
      <c r="C24" s="12" t="s">
        <v>147</v>
      </c>
      <c r="D24" s="39"/>
      <c r="E24" s="35"/>
      <c r="F24" s="35"/>
      <c r="G24" s="35"/>
      <c r="H24" s="35"/>
      <c r="I24" s="35"/>
      <c r="J24" s="40">
        <f>SUM(D24:I24)</f>
        <v>0</v>
      </c>
      <c r="K24" s="7"/>
      <c r="L24" s="9">
        <v>5</v>
      </c>
      <c r="M24" s="41" t="s">
        <v>145</v>
      </c>
    </row>
    <row r="25" spans="2:13" ht="15.75">
      <c r="B25" s="33" t="s">
        <v>89</v>
      </c>
      <c r="C25" s="42" t="s">
        <v>148</v>
      </c>
      <c r="D25" s="43"/>
      <c r="E25" s="44"/>
      <c r="F25" s="44"/>
      <c r="G25" s="44"/>
      <c r="H25" s="44"/>
      <c r="I25" s="35"/>
      <c r="J25" s="40">
        <f>SUM(D25:I25)</f>
        <v>0</v>
      </c>
      <c r="K25" s="7"/>
      <c r="L25" s="9">
        <v>2</v>
      </c>
      <c r="M25" s="45" t="s">
        <v>145</v>
      </c>
    </row>
    <row r="26" spans="2:13" ht="15.75">
      <c r="B26" s="46"/>
      <c r="C26" s="47"/>
      <c r="D26" s="48"/>
      <c r="E26" s="47"/>
      <c r="F26" s="47"/>
      <c r="G26" s="47"/>
      <c r="H26" s="47"/>
      <c r="I26" s="47"/>
      <c r="J26" s="49">
        <f>SUM(J15:J25)</f>
        <v>446</v>
      </c>
      <c r="K26" s="47"/>
      <c r="L26" s="49">
        <f>SUM(L15:L25)</f>
        <v>42</v>
      </c>
      <c r="M26" s="50"/>
    </row>
    <row r="27" spans="2:13" ht="15.75">
      <c r="B27" s="51"/>
      <c r="C27" s="52"/>
      <c r="D27" s="53"/>
      <c r="E27" s="54"/>
      <c r="F27" s="54"/>
      <c r="G27" s="54"/>
      <c r="H27" s="54"/>
      <c r="I27" s="54"/>
      <c r="J27" s="55"/>
      <c r="K27" s="54"/>
      <c r="L27" s="55"/>
      <c r="M27" s="56"/>
    </row>
    <row r="28" spans="2:13" ht="15.75">
      <c r="B28" s="51"/>
      <c r="C28" s="52"/>
      <c r="D28" s="53"/>
      <c r="E28" s="54"/>
      <c r="F28" s="54"/>
      <c r="G28" s="54"/>
      <c r="H28" s="54"/>
      <c r="I28" s="54"/>
      <c r="J28" s="55"/>
      <c r="K28" s="54"/>
      <c r="L28" s="55"/>
      <c r="M28" s="56"/>
    </row>
    <row r="29" spans="2:13">
      <c r="B29" s="252" t="s">
        <v>12</v>
      </c>
      <c r="C29" s="262" t="s">
        <v>149</v>
      </c>
      <c r="D29" s="255" t="s">
        <v>14</v>
      </c>
      <c r="E29" s="255"/>
      <c r="F29" s="255"/>
      <c r="G29" s="255"/>
      <c r="H29" s="255"/>
      <c r="I29" s="255"/>
      <c r="J29" s="255"/>
      <c r="K29" s="255"/>
      <c r="L29" s="255"/>
      <c r="M29" s="274" t="s">
        <v>150</v>
      </c>
    </row>
    <row r="30" spans="2:13">
      <c r="B30" s="252"/>
      <c r="C30" s="262"/>
      <c r="D30" s="257" t="s">
        <v>16</v>
      </c>
      <c r="E30" s="275"/>
      <c r="F30" s="275"/>
      <c r="G30" s="275"/>
      <c r="H30" s="275"/>
      <c r="I30" s="275"/>
      <c r="J30" s="275"/>
      <c r="K30" s="257" t="s">
        <v>18</v>
      </c>
      <c r="L30" s="259" t="s">
        <v>19</v>
      </c>
      <c r="M30" s="274"/>
    </row>
    <row r="31" spans="2:13" ht="41.25" customHeight="1">
      <c r="B31" s="252"/>
      <c r="C31" s="262"/>
      <c r="D31" s="257"/>
      <c r="E31" s="95" t="s">
        <v>22</v>
      </c>
      <c r="F31" s="89" t="s">
        <v>20</v>
      </c>
      <c r="G31" s="128" t="s">
        <v>151</v>
      </c>
      <c r="H31" s="139" t="s">
        <v>24</v>
      </c>
      <c r="I31" s="139" t="s">
        <v>26</v>
      </c>
      <c r="J31" s="139" t="s">
        <v>27</v>
      </c>
      <c r="K31" s="257"/>
      <c r="L31" s="259"/>
      <c r="M31" s="274"/>
    </row>
    <row r="32" spans="2:13" ht="15.75">
      <c r="B32" s="57" t="s">
        <v>83</v>
      </c>
      <c r="C32" s="26" t="s">
        <v>152</v>
      </c>
      <c r="D32" s="6"/>
      <c r="E32" s="7"/>
      <c r="F32" s="7"/>
      <c r="G32" s="7"/>
      <c r="H32" s="7"/>
      <c r="I32" s="7"/>
      <c r="J32" s="90" t="s">
        <v>153</v>
      </c>
      <c r="K32" s="7" t="s">
        <v>30</v>
      </c>
      <c r="L32" s="13">
        <v>3</v>
      </c>
      <c r="M32" s="141" t="s">
        <v>49</v>
      </c>
    </row>
    <row r="33" spans="2:13" ht="15.75">
      <c r="B33" s="57" t="s">
        <v>28</v>
      </c>
      <c r="C33" s="26" t="s">
        <v>154</v>
      </c>
      <c r="D33" s="6"/>
      <c r="E33" s="7"/>
      <c r="F33" s="91">
        <v>56</v>
      </c>
      <c r="G33" s="7"/>
      <c r="H33" s="7"/>
      <c r="I33" s="7"/>
      <c r="J33" s="94">
        <v>56</v>
      </c>
      <c r="K33" s="91" t="s">
        <v>51</v>
      </c>
      <c r="L33" s="9">
        <v>4</v>
      </c>
      <c r="M33" s="141" t="s">
        <v>52</v>
      </c>
    </row>
    <row r="34" spans="2:13" ht="15.75">
      <c r="B34" s="58" t="s">
        <v>89</v>
      </c>
      <c r="C34" s="30" t="s">
        <v>155</v>
      </c>
      <c r="D34" s="59"/>
      <c r="E34" s="7">
        <v>14</v>
      </c>
      <c r="F34" s="7"/>
      <c r="G34" s="7"/>
      <c r="H34" s="8"/>
      <c r="I34" s="8"/>
      <c r="J34" s="27">
        <v>14</v>
      </c>
      <c r="K34" s="7" t="s">
        <v>30</v>
      </c>
      <c r="L34" s="9">
        <v>1</v>
      </c>
      <c r="M34" s="141" t="s">
        <v>52</v>
      </c>
    </row>
    <row r="35" spans="2:13" ht="15.75">
      <c r="B35" s="60" t="s">
        <v>89</v>
      </c>
      <c r="C35" s="104" t="s">
        <v>156</v>
      </c>
      <c r="D35" s="59"/>
      <c r="E35" s="7"/>
      <c r="F35" s="7"/>
      <c r="G35" s="98">
        <v>120</v>
      </c>
      <c r="H35" s="7"/>
      <c r="I35" s="7"/>
      <c r="J35" s="94">
        <v>120</v>
      </c>
      <c r="K35" s="7" t="s">
        <v>30</v>
      </c>
      <c r="L35" s="9">
        <v>4</v>
      </c>
      <c r="M35" s="141" t="s">
        <v>157</v>
      </c>
    </row>
    <row r="36" spans="2:13" ht="15.75">
      <c r="B36" s="99"/>
      <c r="C36" s="100"/>
      <c r="D36" s="101"/>
      <c r="E36" s="102"/>
      <c r="F36" s="102"/>
      <c r="G36" s="103"/>
      <c r="H36" s="102"/>
      <c r="I36" s="102"/>
      <c r="J36" s="120">
        <v>218</v>
      </c>
      <c r="K36" s="102"/>
      <c r="L36" s="118">
        <v>12</v>
      </c>
      <c r="M36" s="142"/>
    </row>
    <row r="37" spans="2:13" ht="15.75">
      <c r="B37" s="46"/>
      <c r="C37" s="47"/>
      <c r="D37" s="48"/>
      <c r="E37" s="47"/>
      <c r="F37" s="47"/>
      <c r="G37" s="47"/>
      <c r="H37" s="47"/>
      <c r="I37" s="47"/>
      <c r="J37" s="119"/>
      <c r="K37" s="47"/>
      <c r="L37" s="119"/>
      <c r="M37" s="143"/>
    </row>
    <row r="38" spans="2:13">
      <c r="C38" s="140" t="s">
        <v>158</v>
      </c>
    </row>
  </sheetData>
  <mergeCells count="17">
    <mergeCell ref="M12:M14"/>
    <mergeCell ref="D9:M9"/>
    <mergeCell ref="B29:B31"/>
    <mergeCell ref="K30:K31"/>
    <mergeCell ref="C29:C31"/>
    <mergeCell ref="D29:L29"/>
    <mergeCell ref="B12:B14"/>
    <mergeCell ref="K13:K14"/>
    <mergeCell ref="D13:D14"/>
    <mergeCell ref="E13:J13"/>
    <mergeCell ref="L13:L14"/>
    <mergeCell ref="M29:M31"/>
    <mergeCell ref="D30:D31"/>
    <mergeCell ref="E30:J30"/>
    <mergeCell ref="L30:L31"/>
    <mergeCell ref="C12:C14"/>
    <mergeCell ref="D12:L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1001"/>
  <sheetViews>
    <sheetView topLeftCell="A34" workbookViewId="0">
      <selection activeCell="C12" sqref="C12:C14"/>
    </sheetView>
  </sheetViews>
  <sheetFormatPr defaultColWidth="13" defaultRowHeight="15" customHeight="1"/>
  <cols>
    <col min="1" max="1" width="1.5" style="3" customWidth="1"/>
    <col min="2" max="2" width="10.625" style="3" customWidth="1"/>
    <col min="3" max="3" width="49.125" style="3" customWidth="1"/>
    <col min="4" max="4" width="9.625" style="3" customWidth="1"/>
    <col min="5" max="7" width="3.625" style="3" customWidth="1"/>
    <col min="8" max="9" width="4.625" style="3" customWidth="1"/>
    <col min="10" max="10" width="9.625" style="3" customWidth="1"/>
    <col min="11" max="11" width="8.625" style="3" customWidth="1"/>
    <col min="12" max="12" width="5.125" style="3" customWidth="1"/>
    <col min="13" max="13" width="18.125" style="3" customWidth="1"/>
    <col min="14" max="14" width="9.625" style="3" customWidth="1"/>
    <col min="15" max="15" width="3.125" style="3" customWidth="1"/>
    <col min="16" max="18" width="9.625" style="3" hidden="1" customWidth="1"/>
    <col min="19" max="21" width="7.625" style="3" hidden="1" customWidth="1"/>
    <col min="22" max="27" width="7.625" style="3" customWidth="1"/>
    <col min="28" max="258" width="13" style="3" customWidth="1"/>
    <col min="259" max="259" width="13" customWidth="1"/>
  </cols>
  <sheetData>
    <row r="1" spans="1:27" ht="14.1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4.1" customHeight="1">
      <c r="A2" s="5"/>
      <c r="B2" s="5"/>
      <c r="C2" s="5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4.1" customHeight="1">
      <c r="A3" s="5"/>
      <c r="B3" s="5"/>
      <c r="C3" s="18" t="s">
        <v>1</v>
      </c>
      <c r="D3" s="19" t="s">
        <v>127</v>
      </c>
      <c r="E3" s="19"/>
      <c r="F3" s="64" t="s">
        <v>128</v>
      </c>
      <c r="G3" s="6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4.1" customHeight="1">
      <c r="A4" s="5"/>
      <c r="B4" s="5"/>
      <c r="C4" s="18" t="s">
        <v>3</v>
      </c>
      <c r="D4" s="19" t="s">
        <v>129</v>
      </c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4.1" customHeight="1">
      <c r="A5" s="5"/>
      <c r="B5" s="5"/>
      <c r="C5" s="18" t="s">
        <v>5</v>
      </c>
      <c r="D5" s="19" t="s">
        <v>6</v>
      </c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4.1" customHeight="1">
      <c r="A6" s="5"/>
      <c r="B6" s="5"/>
      <c r="C6" s="18" t="s">
        <v>7</v>
      </c>
      <c r="D6" s="19" t="s">
        <v>8</v>
      </c>
      <c r="E6" s="1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4.1" customHeight="1">
      <c r="A7" s="5"/>
      <c r="B7" s="5"/>
      <c r="C7" s="18" t="s">
        <v>160</v>
      </c>
      <c r="D7" s="20" t="s">
        <v>2</v>
      </c>
      <c r="E7" s="20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4.1" customHeight="1">
      <c r="A8" s="5"/>
      <c r="B8" s="5"/>
      <c r="C8" s="18" t="s">
        <v>130</v>
      </c>
      <c r="D8" s="20" t="s">
        <v>161</v>
      </c>
      <c r="E8" s="2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4.1" customHeight="1">
      <c r="A9" s="5"/>
      <c r="B9" s="5"/>
      <c r="C9" s="18" t="s">
        <v>9</v>
      </c>
      <c r="D9" s="21" t="s">
        <v>10</v>
      </c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4.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3.25" customHeight="1">
      <c r="A12" s="5"/>
      <c r="B12" s="252" t="s">
        <v>12</v>
      </c>
      <c r="C12" s="254" t="s">
        <v>162</v>
      </c>
      <c r="D12" s="255" t="s">
        <v>14</v>
      </c>
      <c r="E12" s="255"/>
      <c r="F12" s="255"/>
      <c r="G12" s="255"/>
      <c r="H12" s="255"/>
      <c r="I12" s="255"/>
      <c r="J12" s="255"/>
      <c r="K12" s="255"/>
      <c r="L12" s="255"/>
      <c r="M12" s="256" t="s">
        <v>163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23.25" customHeight="1">
      <c r="A13" s="5"/>
      <c r="B13" s="252"/>
      <c r="C13" s="254"/>
      <c r="D13" s="257" t="s">
        <v>16</v>
      </c>
      <c r="E13" s="258"/>
      <c r="F13" s="258"/>
      <c r="G13" s="258"/>
      <c r="H13" s="258"/>
      <c r="I13" s="258"/>
      <c r="J13" s="258"/>
      <c r="K13" s="257" t="s">
        <v>18</v>
      </c>
      <c r="L13" s="259" t="s">
        <v>19</v>
      </c>
      <c r="M13" s="256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" customHeight="1">
      <c r="A14" s="5"/>
      <c r="B14" s="252"/>
      <c r="C14" s="254"/>
      <c r="D14" s="257"/>
      <c r="E14" s="95" t="s">
        <v>22</v>
      </c>
      <c r="F14" s="95" t="s">
        <v>23</v>
      </c>
      <c r="G14" s="24" t="s">
        <v>164</v>
      </c>
      <c r="H14" s="23" t="s">
        <v>165</v>
      </c>
      <c r="I14" s="23" t="s">
        <v>26</v>
      </c>
      <c r="J14" s="23" t="s">
        <v>27</v>
      </c>
      <c r="K14" s="257"/>
      <c r="L14" s="259"/>
      <c r="M14" s="256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4.1" customHeight="1">
      <c r="A15" s="5"/>
      <c r="B15" s="25" t="s">
        <v>66</v>
      </c>
      <c r="C15" s="26" t="s">
        <v>166</v>
      </c>
      <c r="D15" s="6"/>
      <c r="E15" s="7">
        <v>42</v>
      </c>
      <c r="F15" s="7"/>
      <c r="G15" s="7"/>
      <c r="H15" s="7"/>
      <c r="I15" s="7"/>
      <c r="J15" s="27">
        <f t="shared" ref="J15:J22" si="0">SUM(E15:H15)</f>
        <v>42</v>
      </c>
      <c r="K15" s="7" t="s">
        <v>30</v>
      </c>
      <c r="L15" s="9">
        <v>3</v>
      </c>
      <c r="M15" s="28" t="s">
        <v>167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4.1" customHeight="1">
      <c r="A16" s="5"/>
      <c r="B16" s="25" t="s">
        <v>66</v>
      </c>
      <c r="C16" s="26" t="s">
        <v>168</v>
      </c>
      <c r="D16" s="6"/>
      <c r="E16" s="7">
        <v>42</v>
      </c>
      <c r="F16" s="7"/>
      <c r="G16" s="7"/>
      <c r="H16" s="7"/>
      <c r="I16" s="7"/>
      <c r="J16" s="27">
        <f t="shared" si="0"/>
        <v>42</v>
      </c>
      <c r="K16" s="7" t="s">
        <v>30</v>
      </c>
      <c r="L16" s="9">
        <v>3</v>
      </c>
      <c r="M16" s="28" t="s">
        <v>167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4.1" customHeight="1">
      <c r="A17" s="5"/>
      <c r="B17" s="25" t="s">
        <v>74</v>
      </c>
      <c r="C17" s="26" t="s">
        <v>168</v>
      </c>
      <c r="D17" s="6"/>
      <c r="E17" s="8">
        <v>42</v>
      </c>
      <c r="F17" s="7"/>
      <c r="G17" s="7"/>
      <c r="H17" s="7"/>
      <c r="I17" s="7"/>
      <c r="J17" s="27">
        <f t="shared" si="0"/>
        <v>42</v>
      </c>
      <c r="K17" s="7" t="s">
        <v>30</v>
      </c>
      <c r="L17" s="9">
        <v>3</v>
      </c>
      <c r="M17" s="28" t="s">
        <v>167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4.1" customHeight="1">
      <c r="A18" s="5"/>
      <c r="B18" s="25" t="s">
        <v>74</v>
      </c>
      <c r="C18" s="26" t="s">
        <v>169</v>
      </c>
      <c r="D18" s="6"/>
      <c r="E18" s="8">
        <v>56</v>
      </c>
      <c r="F18" s="7"/>
      <c r="G18" s="7"/>
      <c r="H18" s="7"/>
      <c r="I18" s="7"/>
      <c r="J18" s="27">
        <f t="shared" si="0"/>
        <v>56</v>
      </c>
      <c r="K18" s="7" t="s">
        <v>30</v>
      </c>
      <c r="L18" s="9">
        <v>4</v>
      </c>
      <c r="M18" s="28" t="s">
        <v>167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4.1" customHeight="1">
      <c r="A19" s="5"/>
      <c r="B19" s="25" t="s">
        <v>83</v>
      </c>
      <c r="C19" s="26" t="s">
        <v>168</v>
      </c>
      <c r="D19" s="6"/>
      <c r="E19" s="7"/>
      <c r="F19" s="7"/>
      <c r="G19" s="7"/>
      <c r="H19" s="7">
        <v>42</v>
      </c>
      <c r="I19" s="7"/>
      <c r="J19" s="27">
        <f t="shared" si="0"/>
        <v>42</v>
      </c>
      <c r="K19" s="7" t="s">
        <v>43</v>
      </c>
      <c r="L19" s="9">
        <v>5</v>
      </c>
      <c r="M19" s="28" t="s">
        <v>167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4.1" customHeight="1">
      <c r="A20" s="5"/>
      <c r="B20" s="25" t="s">
        <v>83</v>
      </c>
      <c r="C20" s="26" t="s">
        <v>169</v>
      </c>
      <c r="D20" s="6"/>
      <c r="E20" s="7"/>
      <c r="F20" s="7"/>
      <c r="G20" s="7"/>
      <c r="H20" s="7">
        <v>42</v>
      </c>
      <c r="I20" s="7"/>
      <c r="J20" s="27">
        <f t="shared" si="0"/>
        <v>42</v>
      </c>
      <c r="K20" s="88" t="s">
        <v>43</v>
      </c>
      <c r="L20" s="9">
        <v>5</v>
      </c>
      <c r="M20" s="28" t="s">
        <v>167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4.1" customHeight="1">
      <c r="A21" s="5"/>
      <c r="B21" s="25" t="s">
        <v>89</v>
      </c>
      <c r="C21" s="26" t="s">
        <v>170</v>
      </c>
      <c r="D21" s="6"/>
      <c r="E21" s="7">
        <v>28</v>
      </c>
      <c r="F21" s="7"/>
      <c r="G21" s="7"/>
      <c r="H21" s="8"/>
      <c r="I21" s="8"/>
      <c r="J21" s="27">
        <f t="shared" si="0"/>
        <v>28</v>
      </c>
      <c r="K21" s="7" t="s">
        <v>30</v>
      </c>
      <c r="L21" s="13">
        <v>2</v>
      </c>
      <c r="M21" s="28" t="s">
        <v>167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4.1" customHeight="1">
      <c r="A22" s="5"/>
      <c r="B22" s="65" t="s">
        <v>89</v>
      </c>
      <c r="C22" s="30" t="s">
        <v>171</v>
      </c>
      <c r="D22" s="10"/>
      <c r="E22" s="11">
        <v>28</v>
      </c>
      <c r="F22" s="11"/>
      <c r="G22" s="11"/>
      <c r="H22" s="11"/>
      <c r="I22" s="11"/>
      <c r="J22" s="66">
        <f t="shared" si="0"/>
        <v>28</v>
      </c>
      <c r="K22" s="11" t="s">
        <v>43</v>
      </c>
      <c r="L22" s="67">
        <v>2</v>
      </c>
      <c r="M22" s="69" t="s">
        <v>167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4.1" customHeight="1">
      <c r="A23" s="5"/>
      <c r="B23" s="33" t="s">
        <v>83</v>
      </c>
      <c r="C23" s="34" t="s">
        <v>144</v>
      </c>
      <c r="D23" s="39"/>
      <c r="E23" s="35"/>
      <c r="F23" s="35"/>
      <c r="G23" s="35"/>
      <c r="H23" s="35"/>
      <c r="I23" s="35">
        <v>28</v>
      </c>
      <c r="J23" s="36">
        <v>28</v>
      </c>
      <c r="K23" s="35" t="s">
        <v>30</v>
      </c>
      <c r="L23" s="37">
        <v>3</v>
      </c>
      <c r="M23" s="38" t="s">
        <v>145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4.1" customHeight="1">
      <c r="A24" s="5"/>
      <c r="B24" s="33" t="s">
        <v>89</v>
      </c>
      <c r="C24" s="34" t="s">
        <v>146</v>
      </c>
      <c r="D24" s="39"/>
      <c r="E24" s="35"/>
      <c r="F24" s="35"/>
      <c r="G24" s="35"/>
      <c r="H24" s="35"/>
      <c r="I24" s="35">
        <v>28</v>
      </c>
      <c r="J24" s="36">
        <v>28</v>
      </c>
      <c r="K24" s="35" t="s">
        <v>30</v>
      </c>
      <c r="L24" s="37">
        <v>1</v>
      </c>
      <c r="M24" s="38" t="s">
        <v>145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4.1" customHeight="1">
      <c r="A25" s="5"/>
      <c r="B25" s="33" t="s">
        <v>89</v>
      </c>
      <c r="C25" s="34" t="s">
        <v>147</v>
      </c>
      <c r="D25" s="39"/>
      <c r="E25" s="35"/>
      <c r="F25" s="35"/>
      <c r="G25" s="35"/>
      <c r="H25" s="35"/>
      <c r="I25" s="35"/>
      <c r="J25" s="40">
        <f>SUM(D25:I25)</f>
        <v>0</v>
      </c>
      <c r="K25" s="7"/>
      <c r="L25" s="9">
        <v>5</v>
      </c>
      <c r="M25" s="41" t="s">
        <v>145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4.1" customHeight="1">
      <c r="A26" s="5"/>
      <c r="B26" s="70" t="s">
        <v>89</v>
      </c>
      <c r="C26" s="71" t="s">
        <v>148</v>
      </c>
      <c r="D26" s="43"/>
      <c r="E26" s="44"/>
      <c r="F26" s="44"/>
      <c r="G26" s="44"/>
      <c r="H26" s="44"/>
      <c r="I26" s="44"/>
      <c r="J26" s="72">
        <f>SUM(D26:I26)</f>
        <v>0</v>
      </c>
      <c r="K26" s="11"/>
      <c r="L26" s="67">
        <v>2</v>
      </c>
      <c r="M26" s="73" t="s">
        <v>145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4.1" customHeight="1">
      <c r="A27" s="5"/>
      <c r="B27" s="46"/>
      <c r="C27" s="47"/>
      <c r="D27" s="48"/>
      <c r="E27" s="47"/>
      <c r="F27" s="47"/>
      <c r="G27" s="47"/>
      <c r="H27" s="47" t="s">
        <v>172</v>
      </c>
      <c r="I27" s="47"/>
      <c r="J27" s="74">
        <f>SUM(J15:J24)</f>
        <v>378</v>
      </c>
      <c r="K27" s="75"/>
      <c r="L27" s="74">
        <f>SUM(L15:L26)</f>
        <v>38</v>
      </c>
      <c r="M27" s="7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4.1" customHeight="1">
      <c r="A28" s="5"/>
      <c r="B28" s="51"/>
      <c r="C28" s="52"/>
      <c r="D28" s="53"/>
      <c r="E28" s="54"/>
      <c r="F28" s="54"/>
      <c r="G28" s="54"/>
      <c r="H28" s="54"/>
      <c r="I28" s="54"/>
      <c r="J28" s="55"/>
      <c r="K28" s="54"/>
      <c r="L28" s="55"/>
      <c r="M28" s="5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4.1" customHeight="1">
      <c r="A29" s="5"/>
      <c r="B29" s="51"/>
      <c r="C29" s="52"/>
      <c r="D29" s="53"/>
      <c r="E29" s="54"/>
      <c r="F29" s="54"/>
      <c r="G29" s="54"/>
      <c r="H29" s="54"/>
      <c r="I29" s="54"/>
      <c r="J29" s="55"/>
      <c r="K29" s="54"/>
      <c r="L29" s="55"/>
      <c r="M29" s="56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4.1" customHeight="1">
      <c r="A30" s="5"/>
      <c r="B30" s="252" t="s">
        <v>12</v>
      </c>
      <c r="C30" s="262" t="s">
        <v>173</v>
      </c>
      <c r="D30" s="255" t="s">
        <v>14</v>
      </c>
      <c r="E30" s="255"/>
      <c r="F30" s="255"/>
      <c r="G30" s="255"/>
      <c r="H30" s="255"/>
      <c r="I30" s="255"/>
      <c r="J30" s="255"/>
      <c r="K30" s="255"/>
      <c r="L30" s="255"/>
      <c r="M30" s="256" t="s">
        <v>174</v>
      </c>
      <c r="N30" s="5"/>
      <c r="O30" s="282"/>
      <c r="P30" s="282"/>
      <c r="Q30" s="282"/>
      <c r="R30" s="282"/>
      <c r="S30" s="282"/>
      <c r="T30" s="282"/>
      <c r="U30" s="282"/>
      <c r="V30" s="5"/>
      <c r="W30" s="5"/>
      <c r="X30" s="5"/>
      <c r="Y30" s="5"/>
      <c r="Z30" s="5"/>
      <c r="AA30" s="5"/>
    </row>
    <row r="31" spans="1:27" ht="15" customHeight="1">
      <c r="A31" s="5"/>
      <c r="B31" s="252"/>
      <c r="C31" s="262"/>
      <c r="D31" s="257" t="s">
        <v>16</v>
      </c>
      <c r="E31" s="258"/>
      <c r="F31" s="258"/>
      <c r="G31" s="258"/>
      <c r="H31" s="258"/>
      <c r="I31" s="258"/>
      <c r="J31" s="258"/>
      <c r="K31" s="257" t="s">
        <v>18</v>
      </c>
      <c r="L31" s="259" t="s">
        <v>19</v>
      </c>
      <c r="M31" s="256"/>
      <c r="N31" s="5"/>
      <c r="O31" s="282"/>
      <c r="P31" s="282"/>
      <c r="Q31" s="282"/>
      <c r="R31" s="282"/>
      <c r="S31" s="282"/>
      <c r="T31" s="282"/>
      <c r="U31" s="282"/>
      <c r="V31" s="5"/>
      <c r="W31" s="5"/>
      <c r="X31" s="5"/>
      <c r="Y31" s="5"/>
      <c r="Z31" s="5"/>
      <c r="AA31" s="5"/>
    </row>
    <row r="32" spans="1:27" ht="27" customHeight="1">
      <c r="A32" s="5"/>
      <c r="B32" s="252"/>
      <c r="C32" s="262"/>
      <c r="D32" s="257"/>
      <c r="E32" s="95" t="s">
        <v>22</v>
      </c>
      <c r="F32" s="95" t="s">
        <v>20</v>
      </c>
      <c r="G32" s="128" t="s">
        <v>151</v>
      </c>
      <c r="H32" s="23" t="s">
        <v>24</v>
      </c>
      <c r="I32" s="95" t="s">
        <v>23</v>
      </c>
      <c r="J32" s="23" t="s">
        <v>27</v>
      </c>
      <c r="K32" s="257"/>
      <c r="L32" s="259"/>
      <c r="M32" s="256"/>
      <c r="N32" s="5"/>
      <c r="O32" s="282"/>
      <c r="P32" s="282"/>
      <c r="Q32" s="282"/>
      <c r="R32" s="282"/>
      <c r="S32" s="282"/>
      <c r="T32" s="282"/>
      <c r="U32" s="282"/>
      <c r="V32"/>
      <c r="W32" s="5"/>
      <c r="X32" s="5"/>
      <c r="Y32" s="5"/>
      <c r="Z32" s="5"/>
      <c r="AA32" s="5"/>
    </row>
    <row r="33" spans="1:27" ht="14.1" customHeight="1">
      <c r="A33" s="5"/>
      <c r="B33" s="57" t="s">
        <v>74</v>
      </c>
      <c r="C33" s="26" t="s">
        <v>152</v>
      </c>
      <c r="D33" s="6"/>
      <c r="E33" s="7"/>
      <c r="F33" s="7"/>
      <c r="G33" s="7"/>
      <c r="H33" s="7"/>
      <c r="I33" s="7"/>
      <c r="J33" s="93" t="s">
        <v>175</v>
      </c>
      <c r="K33" s="7" t="s">
        <v>30</v>
      </c>
      <c r="L33" s="13">
        <v>3</v>
      </c>
      <c r="M33" s="31" t="s">
        <v>49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4.1" customHeight="1">
      <c r="A34" s="5"/>
      <c r="B34" s="77" t="s">
        <v>176</v>
      </c>
      <c r="C34" s="96" t="s">
        <v>177</v>
      </c>
      <c r="D34" s="6"/>
      <c r="E34" s="14"/>
      <c r="F34" s="91">
        <v>56</v>
      </c>
      <c r="G34" s="7"/>
      <c r="H34" s="7"/>
      <c r="I34" s="7">
        <v>28</v>
      </c>
      <c r="J34" s="94">
        <v>84</v>
      </c>
      <c r="K34" s="92" t="s">
        <v>178</v>
      </c>
      <c r="L34" s="15">
        <v>8</v>
      </c>
      <c r="M34" s="31" t="s">
        <v>52</v>
      </c>
      <c r="N34" s="5"/>
      <c r="O34" s="87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4.1" customHeight="1">
      <c r="A35" s="5"/>
      <c r="B35" s="57" t="s">
        <v>89</v>
      </c>
      <c r="C35" s="26" t="s">
        <v>155</v>
      </c>
      <c r="D35" s="6"/>
      <c r="E35" s="7">
        <v>14</v>
      </c>
      <c r="F35" s="7"/>
      <c r="G35" s="7"/>
      <c r="H35" s="8"/>
      <c r="I35" s="8"/>
      <c r="J35" s="78">
        <v>14</v>
      </c>
      <c r="K35" s="7"/>
      <c r="L35" s="9">
        <v>1</v>
      </c>
      <c r="M35" s="31" t="s">
        <v>52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4.1" customHeight="1">
      <c r="A36" s="5"/>
      <c r="B36" s="77" t="s">
        <v>89</v>
      </c>
      <c r="C36" s="26" t="s">
        <v>156</v>
      </c>
      <c r="D36" s="6"/>
      <c r="E36" s="7"/>
      <c r="F36" s="7"/>
      <c r="G36" s="105">
        <v>120</v>
      </c>
      <c r="H36" s="7"/>
      <c r="I36" s="7"/>
      <c r="J36" s="27">
        <v>120</v>
      </c>
      <c r="K36" s="7" t="s">
        <v>30</v>
      </c>
      <c r="L36" s="9">
        <v>4</v>
      </c>
      <c r="M36" s="31" t="s">
        <v>157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4.1" customHeight="1">
      <c r="A37" s="5"/>
      <c r="B37" s="46"/>
      <c r="C37" s="47"/>
      <c r="D37" s="48"/>
      <c r="E37" s="47"/>
      <c r="F37" s="47"/>
      <c r="G37" s="47"/>
      <c r="H37" s="47" t="s">
        <v>172</v>
      </c>
      <c r="I37" s="47"/>
      <c r="J37" s="61">
        <v>246</v>
      </c>
      <c r="K37" s="47"/>
      <c r="L37" s="49">
        <v>16</v>
      </c>
      <c r="M37" s="50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4.1" customHeight="1">
      <c r="A38" s="5"/>
      <c r="B38" s="51"/>
      <c r="C38" s="127" t="s">
        <v>179</v>
      </c>
      <c r="D38" s="53"/>
      <c r="E38" s="54"/>
      <c r="F38" s="54"/>
      <c r="G38" s="54"/>
      <c r="H38" s="54"/>
      <c r="I38" s="54"/>
      <c r="J38" s="55"/>
      <c r="K38" s="54"/>
      <c r="L38" s="55"/>
      <c r="M38" s="56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4.1" customHeight="1">
      <c r="A39" s="5"/>
      <c r="B39" s="51"/>
      <c r="C39"/>
      <c r="D39" s="53"/>
      <c r="E39" s="54"/>
      <c r="F39" s="54"/>
      <c r="G39" s="54"/>
      <c r="H39" s="54"/>
      <c r="I39" s="54"/>
      <c r="J39" s="55"/>
      <c r="K39" s="54"/>
      <c r="L39" s="55"/>
      <c r="M39" s="5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4.1" customHeight="1">
      <c r="A40" s="5"/>
      <c r="B40" s="252" t="s">
        <v>12</v>
      </c>
      <c r="C40" s="262" t="s">
        <v>13</v>
      </c>
      <c r="D40" s="255" t="s">
        <v>14</v>
      </c>
      <c r="E40" s="255"/>
      <c r="F40" s="255"/>
      <c r="G40" s="255"/>
      <c r="H40" s="255"/>
      <c r="I40" s="255"/>
      <c r="J40" s="255"/>
      <c r="K40" s="255"/>
      <c r="L40" s="255"/>
      <c r="M40" s="283" t="s">
        <v>180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4.1" customHeight="1">
      <c r="A41" s="5"/>
      <c r="B41" s="252"/>
      <c r="C41" s="262"/>
      <c r="D41" s="257" t="s">
        <v>16</v>
      </c>
      <c r="E41" s="258"/>
      <c r="F41" s="258"/>
      <c r="G41" s="258"/>
      <c r="H41" s="258"/>
      <c r="I41" s="258"/>
      <c r="J41" s="258"/>
      <c r="K41" s="257" t="s">
        <v>18</v>
      </c>
      <c r="L41" s="259" t="s">
        <v>19</v>
      </c>
      <c r="M41" s="283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28.5" customHeight="1">
      <c r="A42" s="5"/>
      <c r="B42" s="252"/>
      <c r="C42" s="262"/>
      <c r="D42" s="257"/>
      <c r="E42" s="23" t="s">
        <v>21</v>
      </c>
      <c r="F42" s="97" t="s">
        <v>22</v>
      </c>
      <c r="G42" s="23"/>
      <c r="H42" s="23" t="s">
        <v>181</v>
      </c>
      <c r="I42" s="23"/>
      <c r="J42" s="23" t="s">
        <v>27</v>
      </c>
      <c r="K42" s="257"/>
      <c r="L42" s="259"/>
      <c r="M42" s="283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4.1" customHeight="1">
      <c r="A43" s="5"/>
      <c r="B43" s="25"/>
      <c r="C43" s="26"/>
      <c r="D43" s="6"/>
      <c r="E43" s="7"/>
      <c r="F43" s="7"/>
      <c r="G43" s="7"/>
      <c r="H43" s="7"/>
      <c r="I43" s="7"/>
      <c r="J43" s="27">
        <v>0</v>
      </c>
      <c r="K43" s="7"/>
      <c r="L43" s="9"/>
      <c r="M43" s="31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4.1" customHeight="1">
      <c r="A44" s="5"/>
      <c r="B44" s="25"/>
      <c r="C44" s="26"/>
      <c r="D44" s="6"/>
      <c r="E44" s="7"/>
      <c r="F44" s="7"/>
      <c r="G44" s="7"/>
      <c r="H44" s="7"/>
      <c r="I44" s="7"/>
      <c r="J44" s="27">
        <v>0</v>
      </c>
      <c r="K44" s="7"/>
      <c r="L44" s="9"/>
      <c r="M44" s="31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4.1" customHeight="1">
      <c r="A45" s="5"/>
      <c r="B45" s="25"/>
      <c r="C45" s="26"/>
      <c r="D45" s="6"/>
      <c r="E45" s="7"/>
      <c r="F45" s="7"/>
      <c r="G45" s="7"/>
      <c r="H45" s="7"/>
      <c r="I45" s="7"/>
      <c r="J45" s="27">
        <v>0</v>
      </c>
      <c r="K45" s="7"/>
      <c r="L45" s="9"/>
      <c r="M45" s="31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4.1" customHeight="1">
      <c r="A46" s="5"/>
      <c r="B46" s="25"/>
      <c r="C46" s="26"/>
      <c r="D46" s="6"/>
      <c r="E46" s="7"/>
      <c r="F46" s="7"/>
      <c r="G46" s="7"/>
      <c r="H46" s="7"/>
      <c r="I46" s="7"/>
      <c r="J46" s="27">
        <v>0</v>
      </c>
      <c r="K46" s="7"/>
      <c r="L46" s="9"/>
      <c r="M46" s="31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4.1" customHeight="1">
      <c r="A47" s="5"/>
      <c r="B47" s="25"/>
      <c r="C47" s="26"/>
      <c r="D47" s="6"/>
      <c r="E47" s="7"/>
      <c r="F47" s="7"/>
      <c r="G47" s="7"/>
      <c r="H47" s="7"/>
      <c r="I47" s="7"/>
      <c r="J47" s="27">
        <v>0</v>
      </c>
      <c r="K47" s="7"/>
      <c r="L47" s="9"/>
      <c r="M47" s="31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4.1" customHeight="1">
      <c r="A48" s="5"/>
      <c r="B48" s="25"/>
      <c r="C48" s="26"/>
      <c r="D48" s="6"/>
      <c r="E48" s="7"/>
      <c r="F48" s="7"/>
      <c r="G48" s="7"/>
      <c r="H48" s="7"/>
      <c r="I48" s="7"/>
      <c r="J48" s="27">
        <v>0</v>
      </c>
      <c r="K48" s="7"/>
      <c r="L48" s="9"/>
      <c r="M48" s="31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4.1" customHeight="1">
      <c r="A49" s="5"/>
      <c r="B49" s="25"/>
      <c r="C49" s="26"/>
      <c r="D49" s="6"/>
      <c r="E49" s="7"/>
      <c r="F49" s="7"/>
      <c r="G49" s="7"/>
      <c r="H49" s="7"/>
      <c r="I49" s="7"/>
      <c r="J49" s="27">
        <v>0</v>
      </c>
      <c r="K49" s="7"/>
      <c r="L49" s="9"/>
      <c r="M49" s="31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4.1" customHeight="1">
      <c r="A50" s="5"/>
      <c r="B50" s="25"/>
      <c r="C50" s="26"/>
      <c r="D50" s="6"/>
      <c r="E50" s="7"/>
      <c r="F50" s="7"/>
      <c r="G50" s="7"/>
      <c r="H50" s="7"/>
      <c r="I50" s="7"/>
      <c r="J50" s="27">
        <v>0</v>
      </c>
      <c r="K50" s="7"/>
      <c r="L50" s="9"/>
      <c r="M50" s="31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4.1" customHeight="1">
      <c r="A51" s="5"/>
      <c r="B51" s="25"/>
      <c r="C51" s="26"/>
      <c r="D51" s="6"/>
      <c r="E51" s="7"/>
      <c r="F51" s="7"/>
      <c r="G51" s="7"/>
      <c r="H51" s="7"/>
      <c r="I51" s="7"/>
      <c r="J51" s="27">
        <v>0</v>
      </c>
      <c r="K51" s="7"/>
      <c r="L51" s="9"/>
      <c r="M51" s="31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4.1" customHeight="1">
      <c r="A52" s="5"/>
      <c r="B52" s="25"/>
      <c r="C52" s="26"/>
      <c r="D52" s="6"/>
      <c r="E52" s="7"/>
      <c r="F52" s="7"/>
      <c r="G52" s="7"/>
      <c r="H52" s="7"/>
      <c r="I52" s="7"/>
      <c r="J52" s="27">
        <v>0</v>
      </c>
      <c r="K52" s="7"/>
      <c r="L52" s="9"/>
      <c r="M52" s="31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4.1" customHeight="1">
      <c r="A53" s="5"/>
      <c r="B53" s="25"/>
      <c r="C53" s="26"/>
      <c r="D53" s="6"/>
      <c r="E53" s="7"/>
      <c r="F53" s="7"/>
      <c r="G53" s="7"/>
      <c r="H53" s="7"/>
      <c r="I53" s="7"/>
      <c r="J53" s="27">
        <v>0</v>
      </c>
      <c r="K53" s="7"/>
      <c r="L53" s="9"/>
      <c r="M53" s="31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4.1" customHeight="1">
      <c r="A54" s="5"/>
      <c r="B54" s="25"/>
      <c r="C54" s="26"/>
      <c r="D54" s="6"/>
      <c r="E54" s="7"/>
      <c r="F54" s="7"/>
      <c r="G54" s="7"/>
      <c r="H54" s="7"/>
      <c r="I54" s="7"/>
      <c r="J54" s="27">
        <v>0</v>
      </c>
      <c r="K54" s="7"/>
      <c r="L54" s="9"/>
      <c r="M54" s="31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4.1" customHeight="1">
      <c r="A55" s="5"/>
      <c r="B55" s="25"/>
      <c r="C55" s="26"/>
      <c r="D55" s="6"/>
      <c r="E55" s="7"/>
      <c r="F55" s="7"/>
      <c r="G55" s="7"/>
      <c r="H55" s="7"/>
      <c r="I55" s="7"/>
      <c r="J55" s="27">
        <v>0</v>
      </c>
      <c r="K55" s="7"/>
      <c r="L55" s="9"/>
      <c r="M55" s="31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4.1" customHeight="1">
      <c r="A56" s="5"/>
      <c r="B56" s="25"/>
      <c r="C56" s="26"/>
      <c r="D56" s="6"/>
      <c r="E56" s="7"/>
      <c r="F56" s="7"/>
      <c r="G56" s="7"/>
      <c r="H56" s="7"/>
      <c r="I56" s="7"/>
      <c r="J56" s="27">
        <v>0</v>
      </c>
      <c r="K56" s="7"/>
      <c r="L56" s="9"/>
      <c r="M56" s="31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4.1" customHeight="1">
      <c r="A57" s="5"/>
      <c r="B57" s="25"/>
      <c r="C57" s="26"/>
      <c r="D57" s="6"/>
      <c r="E57" s="7"/>
      <c r="F57" s="7"/>
      <c r="G57" s="7"/>
      <c r="H57" s="7"/>
      <c r="I57" s="7"/>
      <c r="J57" s="27">
        <v>0</v>
      </c>
      <c r="K57" s="7"/>
      <c r="L57" s="9"/>
      <c r="M57" s="31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4.1" customHeight="1">
      <c r="A58" s="5"/>
      <c r="B58" s="25"/>
      <c r="C58" s="26"/>
      <c r="D58" s="6"/>
      <c r="E58" s="7"/>
      <c r="F58" s="7"/>
      <c r="G58" s="7"/>
      <c r="H58" s="7"/>
      <c r="I58" s="7"/>
      <c r="J58" s="27">
        <v>0</v>
      </c>
      <c r="K58" s="7"/>
      <c r="L58" s="9"/>
      <c r="M58" s="31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4.1" customHeight="1">
      <c r="A59" s="5"/>
      <c r="B59" s="25"/>
      <c r="C59" s="26"/>
      <c r="D59" s="6"/>
      <c r="E59" s="7"/>
      <c r="F59" s="7"/>
      <c r="G59" s="7"/>
      <c r="H59" s="7"/>
      <c r="I59" s="7"/>
      <c r="J59" s="27">
        <v>0</v>
      </c>
      <c r="K59" s="7"/>
      <c r="L59" s="9"/>
      <c r="M59" s="31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4.1" customHeight="1">
      <c r="A60" s="5"/>
      <c r="B60" s="25"/>
      <c r="C60" s="26"/>
      <c r="D60" s="6"/>
      <c r="E60" s="7"/>
      <c r="F60" s="7"/>
      <c r="G60" s="7"/>
      <c r="H60" s="7"/>
      <c r="I60" s="7"/>
      <c r="J60" s="27">
        <v>0</v>
      </c>
      <c r="K60" s="7"/>
      <c r="L60" s="9"/>
      <c r="M60" s="31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4.1" customHeight="1">
      <c r="A61" s="5"/>
      <c r="B61" s="25"/>
      <c r="C61" s="26"/>
      <c r="D61" s="6"/>
      <c r="E61" s="7"/>
      <c r="F61" s="7"/>
      <c r="G61" s="7"/>
      <c r="H61" s="7"/>
      <c r="I61" s="7"/>
      <c r="J61" s="27">
        <v>0</v>
      </c>
      <c r="K61" s="7"/>
      <c r="L61" s="9"/>
      <c r="M61" s="31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4.1" customHeight="1">
      <c r="A62" s="5"/>
      <c r="B62" s="65"/>
      <c r="C62" s="30"/>
      <c r="D62" s="10"/>
      <c r="E62" s="11"/>
      <c r="F62" s="11"/>
      <c r="G62" s="11"/>
      <c r="H62" s="11"/>
      <c r="I62" s="11"/>
      <c r="J62" s="66">
        <v>0</v>
      </c>
      <c r="K62" s="11"/>
      <c r="L62" s="67"/>
      <c r="M62" s="68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4.1" customHeight="1">
      <c r="A63" s="5"/>
      <c r="B63" s="46"/>
      <c r="C63" s="47"/>
      <c r="D63" s="48"/>
      <c r="E63" s="47"/>
      <c r="F63" s="47"/>
      <c r="G63" s="47"/>
      <c r="H63" s="47" t="s">
        <v>172</v>
      </c>
      <c r="I63" s="47"/>
      <c r="J63" s="49">
        <v>0</v>
      </c>
      <c r="K63" s="47"/>
      <c r="L63" s="49">
        <v>0</v>
      </c>
      <c r="M63" s="50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4.1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4.1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4.1" customHeight="1">
      <c r="A66" s="5"/>
      <c r="B66" s="252" t="s">
        <v>12</v>
      </c>
      <c r="C66" s="262" t="s">
        <v>13</v>
      </c>
      <c r="D66" s="255" t="s">
        <v>14</v>
      </c>
      <c r="E66" s="255"/>
      <c r="F66" s="255"/>
      <c r="G66" s="255"/>
      <c r="H66" s="255"/>
      <c r="I66" s="255"/>
      <c r="J66" s="255"/>
      <c r="K66" s="255"/>
      <c r="L66" s="255"/>
      <c r="M66" s="283" t="s">
        <v>182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4.1" customHeight="1">
      <c r="A67" s="5"/>
      <c r="B67" s="252"/>
      <c r="C67" s="262"/>
      <c r="D67" s="257" t="s">
        <v>16</v>
      </c>
      <c r="E67" s="258"/>
      <c r="F67" s="258"/>
      <c r="G67" s="258"/>
      <c r="H67" s="258"/>
      <c r="I67" s="258"/>
      <c r="J67" s="258"/>
      <c r="K67" s="257" t="s">
        <v>18</v>
      </c>
      <c r="L67" s="259" t="s">
        <v>19</v>
      </c>
      <c r="M67" s="283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27.75" customHeight="1">
      <c r="A68" s="5"/>
      <c r="B68" s="252"/>
      <c r="C68" s="262"/>
      <c r="D68" s="257"/>
      <c r="E68" s="23" t="s">
        <v>21</v>
      </c>
      <c r="F68" s="97" t="s">
        <v>22</v>
      </c>
      <c r="G68" s="23"/>
      <c r="H68" s="23" t="s">
        <v>181</v>
      </c>
      <c r="I68" s="23"/>
      <c r="J68" s="23" t="s">
        <v>27</v>
      </c>
      <c r="K68" s="257"/>
      <c r="L68" s="259"/>
      <c r="M68" s="283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4.1" customHeight="1">
      <c r="A69" s="5"/>
      <c r="B69" s="25"/>
      <c r="C69" s="26"/>
      <c r="D69" s="6"/>
      <c r="E69" s="7"/>
      <c r="F69" s="7"/>
      <c r="G69" s="7"/>
      <c r="H69" s="7"/>
      <c r="I69" s="7"/>
      <c r="J69" s="27">
        <v>0</v>
      </c>
      <c r="K69" s="7"/>
      <c r="L69" s="9"/>
      <c r="M69" s="31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4.1" customHeight="1">
      <c r="A70" s="5"/>
      <c r="B70" s="25"/>
      <c r="C70" s="26"/>
      <c r="D70" s="6"/>
      <c r="E70" s="7"/>
      <c r="F70" s="7"/>
      <c r="G70" s="7"/>
      <c r="H70" s="7"/>
      <c r="I70" s="7"/>
      <c r="J70" s="27">
        <v>0</v>
      </c>
      <c r="K70" s="7"/>
      <c r="L70" s="9"/>
      <c r="M70" s="31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4.1" customHeight="1">
      <c r="A71" s="5"/>
      <c r="B71" s="25"/>
      <c r="C71" s="26"/>
      <c r="D71" s="6"/>
      <c r="E71" s="7"/>
      <c r="F71" s="7"/>
      <c r="G71" s="7"/>
      <c r="H71" s="7"/>
      <c r="I71" s="7"/>
      <c r="J71" s="27">
        <v>0</v>
      </c>
      <c r="K71" s="7"/>
      <c r="L71" s="9"/>
      <c r="M71" s="31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4.1" customHeight="1">
      <c r="A72" s="5"/>
      <c r="B72" s="25"/>
      <c r="C72" s="26"/>
      <c r="D72" s="6"/>
      <c r="E72" s="7"/>
      <c r="F72" s="7"/>
      <c r="G72" s="7"/>
      <c r="H72" s="7"/>
      <c r="I72" s="7"/>
      <c r="J72" s="27">
        <v>0</v>
      </c>
      <c r="K72" s="7"/>
      <c r="L72" s="9"/>
      <c r="M72" s="31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4.1" customHeight="1">
      <c r="A73" s="5"/>
      <c r="B73" s="25"/>
      <c r="C73" s="26"/>
      <c r="D73" s="6"/>
      <c r="E73" s="7"/>
      <c r="F73" s="7"/>
      <c r="G73" s="7"/>
      <c r="H73" s="7"/>
      <c r="I73" s="7"/>
      <c r="J73" s="27">
        <v>0</v>
      </c>
      <c r="K73" s="7"/>
      <c r="L73" s="9"/>
      <c r="M73" s="31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4.1" customHeight="1">
      <c r="A74" s="5"/>
      <c r="B74" s="25"/>
      <c r="C74" s="26"/>
      <c r="D74" s="6"/>
      <c r="E74" s="7"/>
      <c r="F74" s="7"/>
      <c r="G74" s="7"/>
      <c r="H74" s="7"/>
      <c r="I74" s="7"/>
      <c r="J74" s="27">
        <v>0</v>
      </c>
      <c r="K74" s="7"/>
      <c r="L74" s="9"/>
      <c r="M74" s="31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4.1" customHeight="1">
      <c r="A75" s="5"/>
      <c r="B75" s="25"/>
      <c r="C75" s="26"/>
      <c r="D75" s="6"/>
      <c r="E75" s="7"/>
      <c r="F75" s="7"/>
      <c r="G75" s="7"/>
      <c r="H75" s="7"/>
      <c r="I75" s="7"/>
      <c r="J75" s="27">
        <v>0</v>
      </c>
      <c r="K75" s="7"/>
      <c r="L75" s="9"/>
      <c r="M75" s="31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4.1" customHeight="1">
      <c r="A76" s="5"/>
      <c r="B76" s="25"/>
      <c r="C76" s="26"/>
      <c r="D76" s="6"/>
      <c r="E76" s="7"/>
      <c r="F76" s="7"/>
      <c r="G76" s="7"/>
      <c r="H76" s="7"/>
      <c r="I76" s="7"/>
      <c r="J76" s="27">
        <v>0</v>
      </c>
      <c r="K76" s="7"/>
      <c r="L76" s="9"/>
      <c r="M76" s="31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4.1" customHeight="1">
      <c r="A77" s="5"/>
      <c r="B77" s="25"/>
      <c r="C77" s="26"/>
      <c r="D77" s="6"/>
      <c r="E77" s="7"/>
      <c r="F77" s="7"/>
      <c r="G77" s="7"/>
      <c r="H77" s="7"/>
      <c r="I77" s="7"/>
      <c r="J77" s="27">
        <v>0</v>
      </c>
      <c r="K77" s="7"/>
      <c r="L77" s="9"/>
      <c r="M77" s="31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4.1" customHeight="1">
      <c r="A78" s="5"/>
      <c r="B78" s="25"/>
      <c r="C78" s="26"/>
      <c r="D78" s="6"/>
      <c r="E78" s="7"/>
      <c r="F78" s="7"/>
      <c r="G78" s="7"/>
      <c r="H78" s="7"/>
      <c r="I78" s="7"/>
      <c r="J78" s="27">
        <v>0</v>
      </c>
      <c r="K78" s="7"/>
      <c r="L78" s="9"/>
      <c r="M78" s="31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4.1" customHeight="1">
      <c r="A79" s="5"/>
      <c r="B79" s="25"/>
      <c r="C79" s="26"/>
      <c r="D79" s="6"/>
      <c r="E79" s="7"/>
      <c r="F79" s="7"/>
      <c r="G79" s="7"/>
      <c r="H79" s="7"/>
      <c r="I79" s="7"/>
      <c r="J79" s="27">
        <v>0</v>
      </c>
      <c r="K79" s="7"/>
      <c r="L79" s="9"/>
      <c r="M79" s="31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4.1" customHeight="1">
      <c r="A80" s="5"/>
      <c r="B80" s="25"/>
      <c r="C80" s="26"/>
      <c r="D80" s="6"/>
      <c r="E80" s="7"/>
      <c r="F80" s="7"/>
      <c r="G80" s="7"/>
      <c r="H80" s="7"/>
      <c r="I80" s="7"/>
      <c r="J80" s="27">
        <v>0</v>
      </c>
      <c r="K80" s="7"/>
      <c r="L80" s="9"/>
      <c r="M80" s="31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4.1" customHeight="1">
      <c r="A81" s="5"/>
      <c r="B81" s="25"/>
      <c r="C81" s="26"/>
      <c r="D81" s="6"/>
      <c r="E81" s="7"/>
      <c r="F81" s="7"/>
      <c r="G81" s="7"/>
      <c r="H81" s="7"/>
      <c r="I81" s="7"/>
      <c r="J81" s="27">
        <v>0</v>
      </c>
      <c r="K81" s="7"/>
      <c r="L81" s="9"/>
      <c r="M81" s="31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4.1" customHeight="1">
      <c r="A82" s="5"/>
      <c r="B82" s="25"/>
      <c r="C82" s="26"/>
      <c r="D82" s="6"/>
      <c r="E82" s="7"/>
      <c r="F82" s="7"/>
      <c r="G82" s="7"/>
      <c r="H82" s="7"/>
      <c r="I82" s="7"/>
      <c r="J82" s="27">
        <v>0</v>
      </c>
      <c r="K82" s="7"/>
      <c r="L82" s="9"/>
      <c r="M82" s="31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4.1" customHeight="1">
      <c r="A83" s="5"/>
      <c r="B83" s="25"/>
      <c r="C83" s="26"/>
      <c r="D83" s="6"/>
      <c r="E83" s="7"/>
      <c r="F83" s="7"/>
      <c r="G83" s="7"/>
      <c r="H83" s="7"/>
      <c r="I83" s="7"/>
      <c r="J83" s="27">
        <v>0</v>
      </c>
      <c r="K83" s="7"/>
      <c r="L83" s="9"/>
      <c r="M83" s="31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1" customHeight="1">
      <c r="A84" s="5"/>
      <c r="B84" s="25"/>
      <c r="C84" s="26"/>
      <c r="D84" s="6"/>
      <c r="E84" s="7"/>
      <c r="F84" s="7"/>
      <c r="G84" s="7"/>
      <c r="H84" s="7"/>
      <c r="I84" s="7"/>
      <c r="J84" s="27">
        <v>0</v>
      </c>
      <c r="K84" s="7"/>
      <c r="L84" s="9"/>
      <c r="M84" s="31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1" customHeight="1">
      <c r="A85" s="5"/>
      <c r="B85" s="25"/>
      <c r="C85" s="26"/>
      <c r="D85" s="6"/>
      <c r="E85" s="7"/>
      <c r="F85" s="7"/>
      <c r="G85" s="7"/>
      <c r="H85" s="7"/>
      <c r="I85" s="7"/>
      <c r="J85" s="27">
        <v>0</v>
      </c>
      <c r="K85" s="7"/>
      <c r="L85" s="9"/>
      <c r="M85" s="31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1" customHeight="1">
      <c r="A86" s="5"/>
      <c r="B86" s="25"/>
      <c r="C86" s="26"/>
      <c r="D86" s="6"/>
      <c r="E86" s="7"/>
      <c r="F86" s="7"/>
      <c r="G86" s="7"/>
      <c r="H86" s="7"/>
      <c r="I86" s="7"/>
      <c r="J86" s="27">
        <v>0</v>
      </c>
      <c r="K86" s="7"/>
      <c r="L86" s="9"/>
      <c r="M86" s="31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1" customHeight="1">
      <c r="A87" s="5"/>
      <c r="B87" s="25"/>
      <c r="C87" s="26"/>
      <c r="D87" s="6"/>
      <c r="E87" s="7"/>
      <c r="F87" s="7"/>
      <c r="G87" s="7"/>
      <c r="H87" s="7"/>
      <c r="I87" s="7"/>
      <c r="J87" s="27">
        <v>0</v>
      </c>
      <c r="K87" s="7"/>
      <c r="L87" s="9"/>
      <c r="M87" s="31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1" customHeight="1">
      <c r="A88" s="5"/>
      <c r="B88" s="65"/>
      <c r="C88" s="30"/>
      <c r="D88" s="10"/>
      <c r="E88" s="11"/>
      <c r="F88" s="11"/>
      <c r="G88" s="11"/>
      <c r="H88" s="11"/>
      <c r="I88" s="11"/>
      <c r="J88" s="66">
        <v>0</v>
      </c>
      <c r="K88" s="11"/>
      <c r="L88" s="67"/>
      <c r="M88" s="6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1" customHeight="1">
      <c r="A89" s="5"/>
      <c r="B89" s="46"/>
      <c r="C89" s="47"/>
      <c r="D89" s="48"/>
      <c r="E89" s="47"/>
      <c r="F89" s="47"/>
      <c r="G89" s="47"/>
      <c r="H89" s="47" t="s">
        <v>172</v>
      </c>
      <c r="I89" s="47"/>
      <c r="J89" s="49">
        <v>0</v>
      </c>
      <c r="K89" s="47"/>
      <c r="L89" s="49">
        <v>0</v>
      </c>
      <c r="M89" s="50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1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1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1" customHeight="1">
      <c r="A92" s="5"/>
      <c r="B92" s="252" t="s">
        <v>12</v>
      </c>
      <c r="C92" s="262" t="s">
        <v>13</v>
      </c>
      <c r="D92" s="255" t="s">
        <v>14</v>
      </c>
      <c r="E92" s="255"/>
      <c r="F92" s="255"/>
      <c r="G92" s="255"/>
      <c r="H92" s="255"/>
      <c r="I92" s="255"/>
      <c r="J92" s="255"/>
      <c r="K92" s="255"/>
      <c r="L92" s="255"/>
      <c r="M92" s="283" t="s">
        <v>182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" customHeight="1">
      <c r="A93" s="5"/>
      <c r="B93" s="252"/>
      <c r="C93" s="262"/>
      <c r="D93" s="257" t="s">
        <v>16</v>
      </c>
      <c r="E93" s="258"/>
      <c r="F93" s="258"/>
      <c r="G93" s="258"/>
      <c r="H93" s="258"/>
      <c r="I93" s="258"/>
      <c r="J93" s="258"/>
      <c r="K93" s="257" t="s">
        <v>18</v>
      </c>
      <c r="L93" s="259" t="s">
        <v>19</v>
      </c>
      <c r="M93" s="283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29.25" customHeight="1">
      <c r="A94" s="5"/>
      <c r="B94" s="252"/>
      <c r="C94" s="262"/>
      <c r="D94" s="257"/>
      <c r="E94" s="23" t="s">
        <v>21</v>
      </c>
      <c r="F94" s="23" t="s">
        <v>183</v>
      </c>
      <c r="G94" s="23"/>
      <c r="H94" s="23" t="s">
        <v>181</v>
      </c>
      <c r="I94" s="23"/>
      <c r="J94" s="23" t="s">
        <v>27</v>
      </c>
      <c r="K94" s="257"/>
      <c r="L94" s="259"/>
      <c r="M94" s="283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1" customHeight="1">
      <c r="A95" s="5"/>
      <c r="B95" s="25"/>
      <c r="C95" s="26"/>
      <c r="D95" s="6"/>
      <c r="E95" s="7"/>
      <c r="F95" s="7"/>
      <c r="G95" s="7"/>
      <c r="H95" s="7"/>
      <c r="I95" s="7"/>
      <c r="J95" s="27">
        <v>0</v>
      </c>
      <c r="K95" s="7"/>
      <c r="L95" s="9"/>
      <c r="M95" s="31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1" customHeight="1">
      <c r="A96" s="5"/>
      <c r="B96" s="25"/>
      <c r="C96" s="26"/>
      <c r="D96" s="6"/>
      <c r="E96" s="7"/>
      <c r="F96" s="7"/>
      <c r="G96" s="7"/>
      <c r="H96" s="7"/>
      <c r="I96" s="7"/>
      <c r="J96" s="27">
        <v>0</v>
      </c>
      <c r="K96" s="7"/>
      <c r="L96" s="9"/>
      <c r="M96" s="31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1" customHeight="1">
      <c r="A97" s="5"/>
      <c r="B97" s="25"/>
      <c r="C97" s="26"/>
      <c r="D97" s="6"/>
      <c r="E97" s="7"/>
      <c r="F97" s="7"/>
      <c r="G97" s="7"/>
      <c r="H97" s="7"/>
      <c r="I97" s="7"/>
      <c r="J97" s="27">
        <v>0</v>
      </c>
      <c r="K97" s="7"/>
      <c r="L97" s="9"/>
      <c r="M97" s="31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1" customHeight="1">
      <c r="A98" s="5"/>
      <c r="B98" s="25"/>
      <c r="C98" s="26"/>
      <c r="D98" s="6"/>
      <c r="E98" s="7"/>
      <c r="F98" s="7"/>
      <c r="G98" s="7"/>
      <c r="H98" s="7"/>
      <c r="I98" s="7"/>
      <c r="J98" s="27">
        <v>0</v>
      </c>
      <c r="K98" s="7"/>
      <c r="L98" s="9"/>
      <c r="M98" s="3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1" customHeight="1">
      <c r="A99" s="5"/>
      <c r="B99" s="25"/>
      <c r="C99" s="26"/>
      <c r="D99" s="6"/>
      <c r="E99" s="7"/>
      <c r="F99" s="7"/>
      <c r="G99" s="7"/>
      <c r="H99" s="7"/>
      <c r="I99" s="7"/>
      <c r="J99" s="27">
        <v>0</v>
      </c>
      <c r="K99" s="7"/>
      <c r="L99" s="9"/>
      <c r="M99" s="31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1" customHeight="1">
      <c r="A100" s="5"/>
      <c r="B100" s="25"/>
      <c r="C100" s="26"/>
      <c r="D100" s="6"/>
      <c r="E100" s="7"/>
      <c r="F100" s="7"/>
      <c r="G100" s="7"/>
      <c r="H100" s="7"/>
      <c r="I100" s="7"/>
      <c r="J100" s="27">
        <v>0</v>
      </c>
      <c r="K100" s="7"/>
      <c r="L100" s="9"/>
      <c r="M100" s="31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1" customHeight="1">
      <c r="A101" s="5"/>
      <c r="B101" s="25"/>
      <c r="C101" s="26"/>
      <c r="D101" s="6"/>
      <c r="E101" s="7"/>
      <c r="F101" s="7"/>
      <c r="G101" s="7"/>
      <c r="H101" s="7"/>
      <c r="I101" s="7"/>
      <c r="J101" s="27">
        <v>0</v>
      </c>
      <c r="K101" s="7"/>
      <c r="L101" s="9"/>
      <c r="M101" s="31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1" customHeight="1">
      <c r="A102" s="5"/>
      <c r="B102" s="25"/>
      <c r="C102" s="26"/>
      <c r="D102" s="6"/>
      <c r="E102" s="7"/>
      <c r="F102" s="7"/>
      <c r="G102" s="7"/>
      <c r="H102" s="7"/>
      <c r="I102" s="7"/>
      <c r="J102" s="27">
        <v>0</v>
      </c>
      <c r="K102" s="7"/>
      <c r="L102" s="9"/>
      <c r="M102" s="31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1" customHeight="1">
      <c r="A103" s="5"/>
      <c r="B103" s="25"/>
      <c r="C103" s="26"/>
      <c r="D103" s="6"/>
      <c r="E103" s="7"/>
      <c r="F103" s="7"/>
      <c r="G103" s="7"/>
      <c r="H103" s="7"/>
      <c r="I103" s="7"/>
      <c r="J103" s="27">
        <v>0</v>
      </c>
      <c r="K103" s="7"/>
      <c r="L103" s="9"/>
      <c r="M103" s="31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1" customHeight="1">
      <c r="A104" s="5"/>
      <c r="B104" s="25"/>
      <c r="C104" s="26"/>
      <c r="D104" s="6"/>
      <c r="E104" s="7"/>
      <c r="F104" s="7"/>
      <c r="G104" s="7"/>
      <c r="H104" s="7"/>
      <c r="I104" s="7"/>
      <c r="J104" s="27">
        <v>0</v>
      </c>
      <c r="K104" s="7"/>
      <c r="L104" s="9"/>
      <c r="M104" s="31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1" customHeight="1">
      <c r="A105" s="5"/>
      <c r="B105" s="25"/>
      <c r="C105" s="26"/>
      <c r="D105" s="6"/>
      <c r="E105" s="7"/>
      <c r="F105" s="7"/>
      <c r="G105" s="7"/>
      <c r="H105" s="7"/>
      <c r="I105" s="7"/>
      <c r="J105" s="27">
        <v>0</v>
      </c>
      <c r="K105" s="7"/>
      <c r="L105" s="9"/>
      <c r="M105" s="31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1" customHeight="1">
      <c r="A106" s="5"/>
      <c r="B106" s="25"/>
      <c r="C106" s="26"/>
      <c r="D106" s="6"/>
      <c r="E106" s="7"/>
      <c r="F106" s="7"/>
      <c r="G106" s="7"/>
      <c r="H106" s="7"/>
      <c r="I106" s="7"/>
      <c r="J106" s="27">
        <v>0</v>
      </c>
      <c r="K106" s="7"/>
      <c r="L106" s="9"/>
      <c r="M106" s="31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1" customHeight="1">
      <c r="A107" s="5"/>
      <c r="B107" s="25"/>
      <c r="C107" s="26"/>
      <c r="D107" s="6"/>
      <c r="E107" s="7"/>
      <c r="F107" s="7"/>
      <c r="G107" s="7"/>
      <c r="H107" s="7"/>
      <c r="I107" s="7"/>
      <c r="J107" s="27">
        <v>0</v>
      </c>
      <c r="K107" s="7"/>
      <c r="L107" s="9"/>
      <c r="M107" s="31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1" customHeight="1">
      <c r="A108" s="5"/>
      <c r="B108" s="25"/>
      <c r="C108" s="26"/>
      <c r="D108" s="6"/>
      <c r="E108" s="7"/>
      <c r="F108" s="7"/>
      <c r="G108" s="7"/>
      <c r="H108" s="7"/>
      <c r="I108" s="7"/>
      <c r="J108" s="27">
        <v>0</v>
      </c>
      <c r="K108" s="7"/>
      <c r="L108" s="9"/>
      <c r="M108" s="31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1" customHeight="1">
      <c r="A109" s="5"/>
      <c r="B109" s="25"/>
      <c r="C109" s="26"/>
      <c r="D109" s="6"/>
      <c r="E109" s="7"/>
      <c r="F109" s="7"/>
      <c r="G109" s="7"/>
      <c r="H109" s="7"/>
      <c r="I109" s="7"/>
      <c r="J109" s="27">
        <v>0</v>
      </c>
      <c r="K109" s="7"/>
      <c r="L109" s="9"/>
      <c r="M109" s="31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1" customHeight="1">
      <c r="A110" s="5"/>
      <c r="B110" s="25"/>
      <c r="C110" s="26"/>
      <c r="D110" s="6"/>
      <c r="E110" s="7"/>
      <c r="F110" s="7"/>
      <c r="G110" s="7"/>
      <c r="H110" s="7"/>
      <c r="I110" s="7"/>
      <c r="J110" s="27">
        <v>0</v>
      </c>
      <c r="K110" s="7"/>
      <c r="L110" s="9"/>
      <c r="M110" s="31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1" customHeight="1">
      <c r="A111" s="5"/>
      <c r="B111" s="25"/>
      <c r="C111" s="26"/>
      <c r="D111" s="6"/>
      <c r="E111" s="7"/>
      <c r="F111" s="7"/>
      <c r="G111" s="7"/>
      <c r="H111" s="7"/>
      <c r="I111" s="7"/>
      <c r="J111" s="27">
        <v>0</v>
      </c>
      <c r="K111" s="7"/>
      <c r="L111" s="9"/>
      <c r="M111" s="31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1" customHeight="1">
      <c r="A112" s="5"/>
      <c r="B112" s="25"/>
      <c r="C112" s="26"/>
      <c r="D112" s="6"/>
      <c r="E112" s="7"/>
      <c r="F112" s="7"/>
      <c r="G112" s="7"/>
      <c r="H112" s="7"/>
      <c r="I112" s="7"/>
      <c r="J112" s="27">
        <v>0</v>
      </c>
      <c r="K112" s="7"/>
      <c r="L112" s="9"/>
      <c r="M112" s="31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1" customHeight="1">
      <c r="A113" s="5"/>
      <c r="B113" s="25"/>
      <c r="C113" s="26"/>
      <c r="D113" s="6"/>
      <c r="E113" s="7"/>
      <c r="F113" s="7"/>
      <c r="G113" s="7"/>
      <c r="H113" s="7"/>
      <c r="I113" s="7"/>
      <c r="J113" s="27">
        <v>0</v>
      </c>
      <c r="K113" s="7"/>
      <c r="L113" s="9"/>
      <c r="M113" s="31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1" customHeight="1">
      <c r="A114" s="5"/>
      <c r="B114" s="65"/>
      <c r="C114" s="30"/>
      <c r="D114" s="10"/>
      <c r="E114" s="11"/>
      <c r="F114" s="11"/>
      <c r="G114" s="11"/>
      <c r="H114" s="11"/>
      <c r="I114" s="11"/>
      <c r="J114" s="66">
        <v>0</v>
      </c>
      <c r="K114" s="11"/>
      <c r="L114" s="67"/>
      <c r="M114" s="68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1" customHeight="1">
      <c r="A115" s="5"/>
      <c r="B115" s="46"/>
      <c r="C115" s="47"/>
      <c r="D115" s="48"/>
      <c r="E115" s="47"/>
      <c r="F115" s="47"/>
      <c r="G115" s="47"/>
      <c r="H115" s="47" t="s">
        <v>172</v>
      </c>
      <c r="I115" s="47"/>
      <c r="J115" s="49">
        <v>0</v>
      </c>
      <c r="K115" s="47"/>
      <c r="L115" s="49">
        <v>0</v>
      </c>
      <c r="M115" s="50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1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1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1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1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1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1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1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1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1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1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1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1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1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1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1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1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1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1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1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1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1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1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1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1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1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1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1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1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1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1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1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1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1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1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1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1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1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1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1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1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1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1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1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1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1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1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1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1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1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1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1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1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1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1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1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1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1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1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1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1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1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1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1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1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1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1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1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1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1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1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1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1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1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1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1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1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1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1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1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1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1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1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1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1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1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1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1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1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1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1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1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1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1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1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1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1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1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1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1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1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1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1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1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1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1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1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1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1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1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1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1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1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1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1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1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1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1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1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1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1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1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1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1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1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1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1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1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1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1" customHeight="1"/>
    <row r="245" spans="1:27" ht="14.1" customHeight="1"/>
    <row r="246" spans="1:27" ht="14.1" customHeight="1"/>
    <row r="247" spans="1:27" ht="14.1" customHeight="1"/>
    <row r="248" spans="1:27" ht="14.1" customHeight="1"/>
    <row r="249" spans="1:27" ht="14.1" customHeight="1"/>
    <row r="250" spans="1:27" ht="14.1" customHeight="1"/>
    <row r="251" spans="1:27" ht="14.1" customHeight="1"/>
    <row r="252" spans="1:27" ht="14.1" customHeight="1"/>
    <row r="253" spans="1:27" ht="14.1" customHeight="1"/>
    <row r="254" spans="1:27" ht="14.1" customHeight="1"/>
    <row r="255" spans="1:27" ht="14.1" customHeight="1"/>
    <row r="256" spans="1:27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1">
    <mergeCell ref="B92:B94"/>
    <mergeCell ref="C92:C94"/>
    <mergeCell ref="D92:L92"/>
    <mergeCell ref="M92:M94"/>
    <mergeCell ref="D93:D94"/>
    <mergeCell ref="E93:J93"/>
    <mergeCell ref="K93:K94"/>
    <mergeCell ref="L93:L94"/>
    <mergeCell ref="B66:B68"/>
    <mergeCell ref="C66:C68"/>
    <mergeCell ref="D66:L66"/>
    <mergeCell ref="M66:M68"/>
    <mergeCell ref="D67:D68"/>
    <mergeCell ref="E67:J67"/>
    <mergeCell ref="K67:K68"/>
    <mergeCell ref="L67:L68"/>
    <mergeCell ref="B40:B42"/>
    <mergeCell ref="C40:C42"/>
    <mergeCell ref="D40:L40"/>
    <mergeCell ref="M40:M42"/>
    <mergeCell ref="D41:D42"/>
    <mergeCell ref="E41:J41"/>
    <mergeCell ref="K41:K42"/>
    <mergeCell ref="L41:L42"/>
    <mergeCell ref="B30:B32"/>
    <mergeCell ref="C30:C32"/>
    <mergeCell ref="D30:L30"/>
    <mergeCell ref="M30:M32"/>
    <mergeCell ref="O30:U32"/>
    <mergeCell ref="D31:D32"/>
    <mergeCell ref="E31:J31"/>
    <mergeCell ref="K31:K32"/>
    <mergeCell ref="L31:L32"/>
    <mergeCell ref="B12:B14"/>
    <mergeCell ref="C12:C14"/>
    <mergeCell ref="D12:L12"/>
    <mergeCell ref="M12:M14"/>
    <mergeCell ref="D13:D14"/>
    <mergeCell ref="E13:J13"/>
    <mergeCell ref="K13:K14"/>
    <mergeCell ref="L13:L14"/>
  </mergeCells>
  <pageMargins left="0.19685039370078741" right="0.19685039370078741" top="0.86614173228346458" bottom="0.86614173228346458" header="0.59055118110236227" footer="0.59055118110236227"/>
  <pageSetup paperSize="9" scale="7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IW1000"/>
  <sheetViews>
    <sheetView workbookViewId="0"/>
  </sheetViews>
  <sheetFormatPr defaultColWidth="13" defaultRowHeight="15" customHeight="1"/>
  <cols>
    <col min="1" max="1" width="29.125" style="3" customWidth="1"/>
    <col min="2" max="2" width="11.125" style="3" customWidth="1"/>
    <col min="3" max="3" width="50.625" style="3" customWidth="1"/>
    <col min="4" max="26" width="11.125" style="3" customWidth="1"/>
    <col min="27" max="257" width="13" style="3" customWidth="1"/>
    <col min="258" max="258" width="13" customWidth="1"/>
  </cols>
  <sheetData>
    <row r="4" spans="1:7" ht="15" customHeight="1">
      <c r="A4" s="79" t="s">
        <v>34</v>
      </c>
      <c r="B4" s="80" t="s">
        <v>184</v>
      </c>
      <c r="C4" s="79" t="s">
        <v>41</v>
      </c>
      <c r="D4" s="80" t="s">
        <v>184</v>
      </c>
    </row>
    <row r="5" spans="1:7" ht="15" customHeight="1">
      <c r="A5" s="80" t="s">
        <v>185</v>
      </c>
      <c r="B5" s="80">
        <v>16</v>
      </c>
      <c r="C5" s="80" t="s">
        <v>186</v>
      </c>
      <c r="D5" s="80">
        <v>2</v>
      </c>
    </row>
    <row r="6" spans="1:7" ht="15" customHeight="1">
      <c r="A6" s="80" t="s">
        <v>187</v>
      </c>
      <c r="B6" s="80">
        <v>4</v>
      </c>
      <c r="C6" s="80" t="s">
        <v>188</v>
      </c>
      <c r="D6" s="80">
        <v>1</v>
      </c>
    </row>
    <row r="7" spans="1:7" ht="15" customHeight="1">
      <c r="A7" s="80" t="s">
        <v>189</v>
      </c>
      <c r="B7" s="80">
        <v>8</v>
      </c>
      <c r="C7" s="80" t="s">
        <v>190</v>
      </c>
      <c r="D7" s="80">
        <v>4</v>
      </c>
    </row>
    <row r="8" spans="1:7" ht="15" customHeight="1">
      <c r="A8" s="80" t="s">
        <v>191</v>
      </c>
      <c r="B8" s="80">
        <v>2</v>
      </c>
      <c r="C8" s="80" t="s">
        <v>192</v>
      </c>
      <c r="D8" s="80">
        <v>4</v>
      </c>
    </row>
    <row r="9" spans="1:7" ht="15" customHeight="1">
      <c r="B9" s="80"/>
      <c r="C9" s="80" t="s">
        <v>193</v>
      </c>
      <c r="D9" s="80">
        <v>3</v>
      </c>
    </row>
    <row r="10" spans="1:7" ht="15" customHeight="1">
      <c r="A10" s="80" t="s">
        <v>194</v>
      </c>
      <c r="B10" s="80">
        <v>8</v>
      </c>
    </row>
    <row r="11" spans="1:7" ht="15" customHeight="1">
      <c r="A11" s="80" t="s">
        <v>37</v>
      </c>
      <c r="B11" s="80">
        <v>2</v>
      </c>
      <c r="F11" s="81"/>
      <c r="G11" s="80"/>
    </row>
    <row r="12" spans="1:7" ht="15" customHeight="1">
      <c r="A12" s="80"/>
      <c r="B12" s="80"/>
      <c r="G12" s="80"/>
    </row>
    <row r="13" spans="1:7" ht="15" customHeight="1">
      <c r="A13" s="80" t="s">
        <v>195</v>
      </c>
      <c r="B13" s="80">
        <v>7</v>
      </c>
    </row>
    <row r="14" spans="1:7" ht="15" customHeight="1">
      <c r="F14" s="82"/>
      <c r="G14" s="82"/>
    </row>
    <row r="15" spans="1:7" ht="15" customHeight="1">
      <c r="A15" s="83" t="s">
        <v>196</v>
      </c>
      <c r="B15" s="84"/>
      <c r="C15" s="84"/>
      <c r="D15" s="84"/>
      <c r="F15" s="85" t="s">
        <v>34</v>
      </c>
      <c r="G15" s="85" t="s">
        <v>41</v>
      </c>
    </row>
    <row r="16" spans="1:7" ht="15" customHeight="1">
      <c r="A16" s="83" t="s">
        <v>197</v>
      </c>
      <c r="B16" s="83">
        <v>40</v>
      </c>
      <c r="C16" s="84"/>
      <c r="D16" s="83">
        <v>14</v>
      </c>
      <c r="F16" s="86">
        <v>0.67</v>
      </c>
      <c r="G16" s="86">
        <v>0.33</v>
      </c>
    </row>
    <row r="17" spans="1:7" ht="15" customHeight="1">
      <c r="A17" s="83" t="s">
        <v>198</v>
      </c>
      <c r="B17" s="83">
        <v>39</v>
      </c>
      <c r="C17" s="84"/>
      <c r="D17" s="83">
        <v>15</v>
      </c>
      <c r="F17" s="86">
        <v>0.68</v>
      </c>
      <c r="G17" s="86">
        <v>0.32</v>
      </c>
    </row>
    <row r="18" spans="1:7" ht="15" customHeight="1">
      <c r="A18" s="83" t="s">
        <v>199</v>
      </c>
      <c r="B18" s="83">
        <v>39</v>
      </c>
      <c r="C18" s="84"/>
      <c r="D18" s="83">
        <v>15</v>
      </c>
      <c r="F18" s="86">
        <v>0.68</v>
      </c>
      <c r="G18" s="86">
        <v>0.32</v>
      </c>
    </row>
    <row r="19" spans="1:7" ht="15" customHeight="1">
      <c r="A19" s="83" t="s">
        <v>200</v>
      </c>
      <c r="B19" s="83">
        <v>39</v>
      </c>
      <c r="C19" s="84"/>
      <c r="D19" s="83">
        <v>12</v>
      </c>
      <c r="F19" s="86">
        <v>0.73</v>
      </c>
      <c r="G19" s="86">
        <v>0.27</v>
      </c>
    </row>
    <row r="20" spans="1:7" ht="15" customHeight="1">
      <c r="D20" s="80"/>
    </row>
    <row r="21" spans="1:7" ht="15" customHeight="1">
      <c r="A21" s="80" t="s">
        <v>185</v>
      </c>
      <c r="B21" s="80">
        <v>20</v>
      </c>
      <c r="C21" s="80" t="s">
        <v>201</v>
      </c>
      <c r="D21" s="80">
        <v>10</v>
      </c>
    </row>
    <row r="22" spans="1:7" ht="15" customHeight="1">
      <c r="A22" s="80" t="s">
        <v>202</v>
      </c>
      <c r="B22" s="80">
        <v>8</v>
      </c>
      <c r="C22" s="80" t="s">
        <v>190</v>
      </c>
      <c r="D22" s="80">
        <v>4</v>
      </c>
    </row>
    <row r="23" spans="1:7" ht="15" customHeight="1">
      <c r="A23" s="80" t="s">
        <v>203</v>
      </c>
      <c r="B23" s="80">
        <v>8</v>
      </c>
    </row>
    <row r="24" spans="1:7" ht="15" customHeight="1">
      <c r="A24" s="80" t="s">
        <v>204</v>
      </c>
      <c r="B24" s="80">
        <v>1.5</v>
      </c>
      <c r="C24" s="80" t="s">
        <v>204</v>
      </c>
      <c r="D24" s="80">
        <v>1.5</v>
      </c>
    </row>
    <row r="25" spans="1:7" ht="15" customHeight="1">
      <c r="A25" s="80" t="s">
        <v>205</v>
      </c>
      <c r="B25" s="80">
        <v>6</v>
      </c>
      <c r="C25" s="80" t="s">
        <v>206</v>
      </c>
      <c r="D25" s="80">
        <v>6</v>
      </c>
    </row>
    <row r="26" spans="1:7" ht="15" customHeight="1">
      <c r="A26" s="80" t="s">
        <v>207</v>
      </c>
      <c r="B26" s="80">
        <v>10</v>
      </c>
    </row>
    <row r="27" spans="1:7" ht="15.75" customHeight="1"/>
    <row r="28" spans="1:7" ht="15" customHeight="1">
      <c r="A28" s="83" t="s">
        <v>208</v>
      </c>
      <c r="B28" s="83">
        <v>43.5</v>
      </c>
      <c r="C28" s="84"/>
      <c r="D28" s="83">
        <v>21.5</v>
      </c>
    </row>
    <row r="29" spans="1:7" ht="15" customHeight="1">
      <c r="A29" s="83" t="s">
        <v>209</v>
      </c>
      <c r="B29" s="83">
        <v>43.5</v>
      </c>
      <c r="C29" s="84"/>
      <c r="D29" s="83">
        <v>21.5</v>
      </c>
    </row>
    <row r="30" spans="1:7" ht="15" customHeight="1">
      <c r="A30" s="83" t="s">
        <v>199</v>
      </c>
      <c r="B30" s="83">
        <v>43.5</v>
      </c>
      <c r="C30" s="84"/>
      <c r="D30" s="83">
        <v>21.5</v>
      </c>
    </row>
    <row r="31" spans="1:7" ht="15" customHeight="1">
      <c r="A31" s="83" t="s">
        <v>200</v>
      </c>
      <c r="B31" s="83">
        <v>39.5</v>
      </c>
      <c r="C31" s="84"/>
      <c r="D31" s="83">
        <v>15.5</v>
      </c>
    </row>
    <row r="32" spans="1:7" ht="15.75" customHeight="1">
      <c r="B32" s="83"/>
      <c r="C32" s="84"/>
      <c r="D32" s="83"/>
    </row>
    <row r="33" spans="1:4" ht="15.75" customHeight="1"/>
    <row r="34" spans="1:4" ht="15.75" customHeight="1">
      <c r="A34" s="80" t="s">
        <v>185</v>
      </c>
      <c r="B34" s="80">
        <v>14</v>
      </c>
      <c r="C34" s="80" t="s">
        <v>210</v>
      </c>
      <c r="D34" s="80">
        <v>2</v>
      </c>
    </row>
    <row r="35" spans="1:4" ht="15.75" customHeight="1">
      <c r="A35" s="80" t="s">
        <v>211</v>
      </c>
      <c r="B35" s="80">
        <v>5</v>
      </c>
      <c r="C35" s="80" t="s">
        <v>212</v>
      </c>
      <c r="D35" s="80">
        <v>7</v>
      </c>
    </row>
    <row r="36" spans="1:4" ht="15.75" customHeight="1">
      <c r="A36" s="80" t="s">
        <v>213</v>
      </c>
      <c r="B36" s="80">
        <v>4</v>
      </c>
      <c r="D36" s="80">
        <v>4</v>
      </c>
    </row>
    <row r="37" spans="1:4" ht="15.75" customHeight="1">
      <c r="A37" s="80" t="s">
        <v>214</v>
      </c>
      <c r="B37" s="80">
        <v>5</v>
      </c>
      <c r="D37" s="80">
        <v>5</v>
      </c>
    </row>
    <row r="38" spans="1:4" ht="15.75" customHeight="1">
      <c r="A38" s="80" t="s">
        <v>215</v>
      </c>
      <c r="B38" s="80">
        <v>2</v>
      </c>
      <c r="D38" s="80">
        <v>2</v>
      </c>
    </row>
    <row r="39" spans="1:4" ht="15.75" customHeight="1">
      <c r="A39" s="80" t="s">
        <v>203</v>
      </c>
      <c r="B39" s="80">
        <v>8</v>
      </c>
    </row>
    <row r="40" spans="1:4" ht="15.75" customHeight="1">
      <c r="A40" s="80" t="s">
        <v>216</v>
      </c>
      <c r="B40" s="80">
        <v>8</v>
      </c>
    </row>
    <row r="41" spans="1:4" ht="15.75" customHeight="1">
      <c r="A41" s="80" t="s">
        <v>217</v>
      </c>
      <c r="B41" s="80">
        <v>4</v>
      </c>
    </row>
    <row r="42" spans="1:4" ht="15.75" customHeight="1">
      <c r="A42" s="80" t="s">
        <v>218</v>
      </c>
      <c r="B42" s="80">
        <v>6</v>
      </c>
    </row>
    <row r="43" spans="1:4" ht="15.75" customHeight="1"/>
    <row r="44" spans="1:4" ht="15.75" customHeight="1">
      <c r="A44" s="83" t="s">
        <v>208</v>
      </c>
      <c r="B44" s="83">
        <v>38</v>
      </c>
      <c r="C44" s="84"/>
      <c r="D44" s="83">
        <v>20</v>
      </c>
    </row>
    <row r="45" spans="1:4" ht="15.75" customHeight="1">
      <c r="A45" s="83" t="s">
        <v>209</v>
      </c>
      <c r="B45" s="83">
        <v>38</v>
      </c>
      <c r="C45" s="84"/>
      <c r="D45" s="83">
        <v>20</v>
      </c>
    </row>
    <row r="46" spans="1:4" ht="15.75" customHeight="1">
      <c r="A46" s="83" t="s">
        <v>199</v>
      </c>
      <c r="B46" s="83">
        <v>38</v>
      </c>
      <c r="C46" s="84"/>
      <c r="D46" s="83">
        <v>20</v>
      </c>
    </row>
    <row r="47" spans="1:4" ht="15.75" customHeight="1">
      <c r="A47" s="83" t="s">
        <v>200</v>
      </c>
      <c r="B47" s="83">
        <v>48</v>
      </c>
      <c r="C47" s="84"/>
      <c r="D47" s="83">
        <v>20</v>
      </c>
    </row>
    <row r="48" spans="1:4" ht="15.75" customHeight="1"/>
    <row r="49" spans="2:4" ht="15.75" customHeight="1">
      <c r="B49" s="80">
        <v>30</v>
      </c>
      <c r="D49" s="80">
        <v>20</v>
      </c>
    </row>
    <row r="50" spans="2:4" ht="15.75" customHeight="1"/>
    <row r="51" spans="2:4" ht="15.75" customHeight="1"/>
    <row r="52" spans="2:4" ht="15.75" customHeight="1"/>
    <row r="53" spans="2:4" ht="15.75" customHeight="1"/>
    <row r="54" spans="2:4" ht="15.75" customHeight="1"/>
    <row r="55" spans="2:4" ht="15.75" customHeight="1"/>
    <row r="56" spans="2:4" ht="15.75" customHeight="1"/>
    <row r="57" spans="2:4" ht="15.75" customHeight="1"/>
    <row r="58" spans="2:4" ht="15.75" customHeight="1"/>
    <row r="59" spans="2:4" ht="15.75" customHeight="1"/>
    <row r="60" spans="2:4" ht="15.75" customHeight="1"/>
    <row r="61" spans="2:4" ht="15.75" customHeight="1"/>
    <row r="62" spans="2:4" ht="15.75" customHeight="1"/>
    <row r="63" spans="2:4" ht="15.75" customHeight="1"/>
    <row r="64" spans="2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0000000000000007" right="0.70000000000000007" top="1.045275590551181" bottom="1.045275590551181" header="0.75000000000000011" footer="0.75000000000000011"/>
  <pageSetup paperSize="0" fitToWidth="0" fitToHeight="0" pageOrder="overThenDown" orientation="landscape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9B73235CD2854BB534B927C693607B" ma:contentTypeVersion="2" ma:contentTypeDescription="Utwórz nowy dokument." ma:contentTypeScope="" ma:versionID="ce00d4b154a682421c07f378ab420204">
  <xsd:schema xmlns:xsd="http://www.w3.org/2001/XMLSchema" xmlns:xs="http://www.w3.org/2001/XMLSchema" xmlns:p="http://schemas.microsoft.com/office/2006/metadata/properties" xmlns:ns2="a81fd725-8a43-428e-ac58-392f79608fff" targetNamespace="http://schemas.microsoft.com/office/2006/metadata/properties" ma:root="true" ma:fieldsID="412083a7b1d5b470819369c7379ed146" ns2:_="">
    <xsd:import namespace="a81fd725-8a43-428e-ac58-392f79608f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fd725-8a43-428e-ac58-392f79608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C4EA5A-63BA-44E7-99F4-9931731AA89D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81fd725-8a43-428e-ac58-392f79608ff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E56491-2F07-4253-8D27-68F7003D09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D13C08-1BCC-4D89-8640-B0AEFD824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fd725-8a43-428e-ac58-392f79608f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PODST</vt:lpstr>
      <vt:lpstr>Język rosyjski z językiem angie</vt:lpstr>
      <vt:lpstr>Język rosyjski z jęz. ukraiński</vt:lpstr>
      <vt:lpstr>Język rosyjski w biznesie i tur</vt:lpstr>
      <vt:lpstr>ECTS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Ewa Bojanowska</dc:creator>
  <cp:keywords/>
  <dc:description/>
  <cp:lastModifiedBy>Domek</cp:lastModifiedBy>
  <cp:revision>6</cp:revision>
  <dcterms:created xsi:type="dcterms:W3CDTF">2020-05-16T18:28:01Z</dcterms:created>
  <dcterms:modified xsi:type="dcterms:W3CDTF">2025-07-03T18:48:20Z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0x010100219B73235CD2854BB534B927C693607B</vt:lpwstr>
  </property>
</Properties>
</file>