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kretariat\Desktop\STRONA IR\PLANY STUDIOW\"/>
    </mc:Choice>
  </mc:AlternateContent>
  <bookViews>
    <workbookView xWindow="0" yWindow="0" windowWidth="32631" windowHeight="14734"/>
  </bookViews>
  <sheets>
    <sheet name="PODST" sheetId="1" r:id="rId1"/>
    <sheet name="specjalnośći" sheetId="2" r:id="rId2"/>
    <sheet name="Raport_zgodności" sheetId="3" r:id="rId3"/>
  </sheets>
  <definedNames>
    <definedName name="Print_Area" localSheetId="0">PODST!$B$1:$P$56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8" i="2" l="1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AB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AB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AB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AB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M50" i="1"/>
  <c r="M49" i="1"/>
  <c r="M46" i="1"/>
  <c r="O45" i="1"/>
  <c r="M42" i="1"/>
  <c r="M41" i="1"/>
  <c r="M40" i="1"/>
  <c r="M39" i="1"/>
  <c r="M38" i="1"/>
  <c r="M37" i="1"/>
  <c r="M32" i="1"/>
  <c r="M31" i="1"/>
  <c r="M30" i="1"/>
  <c r="M29" i="1"/>
  <c r="M28" i="1"/>
  <c r="M25" i="1"/>
  <c r="M23" i="1"/>
  <c r="O22" i="1"/>
  <c r="O36" i="1" s="1"/>
  <c r="M17" i="1"/>
  <c r="Z86" i="2" l="1"/>
  <c r="Z60" i="2"/>
  <c r="Z112" i="2"/>
  <c r="M36" i="1"/>
  <c r="Z34" i="2"/>
  <c r="Z138" i="2"/>
  <c r="M54" i="1" l="1"/>
</calcChain>
</file>

<file path=xl/sharedStrings.xml><?xml version="1.0" encoding="utf-8"?>
<sst xmlns="http://schemas.openxmlformats.org/spreadsheetml/2006/main" count="375" uniqueCount="156">
  <si>
    <t>PLAN STUDIÓW</t>
  </si>
  <si>
    <t>kierunek studiów:</t>
  </si>
  <si>
    <t>Filologia rosyjska</t>
  </si>
  <si>
    <t>profil studiów:</t>
  </si>
  <si>
    <t>Ogólnoakademicki</t>
  </si>
  <si>
    <t>stopień:</t>
  </si>
  <si>
    <t>II (magisterskie)</t>
  </si>
  <si>
    <t>forma studiów:</t>
  </si>
  <si>
    <t>stacjonarne</t>
  </si>
  <si>
    <t>specjalność:</t>
  </si>
  <si>
    <t>Przekładoznawstwo i języki specjalistyczne</t>
  </si>
  <si>
    <t>od roku:</t>
  </si>
  <si>
    <t xml:space="preserve">2022/2023 dla I roku </t>
  </si>
  <si>
    <t>Rok</t>
  </si>
  <si>
    <t>Semestr</t>
  </si>
  <si>
    <t>Przedmiot</t>
  </si>
  <si>
    <t>Szczegóły przedmiotu</t>
  </si>
  <si>
    <t>Moduły:
wg opisu pod tabelą</t>
  </si>
  <si>
    <t>Kod</t>
  </si>
  <si>
    <t>Forma zaliczenia (oc / e)</t>
  </si>
  <si>
    <t>ECTS</t>
  </si>
  <si>
    <t>w1</t>
  </si>
  <si>
    <t>w2</t>
  </si>
  <si>
    <t>s</t>
  </si>
  <si>
    <t>ck1</t>
  </si>
  <si>
    <t>ck2</t>
  </si>
  <si>
    <t>r</t>
  </si>
  <si>
    <t>zs</t>
  </si>
  <si>
    <t>Razem</t>
  </si>
  <si>
    <t>I</t>
  </si>
  <si>
    <t>PNJR 1</t>
  </si>
  <si>
    <t>oc.</t>
  </si>
  <si>
    <t>MJ</t>
  </si>
  <si>
    <t>RJS (jęz.biznesu) 1</t>
  </si>
  <si>
    <t>MJs</t>
  </si>
  <si>
    <t>Kultura języka rosyjskiego</t>
  </si>
  <si>
    <t>E</t>
  </si>
  <si>
    <t>Wstępna translatorska analiza tekstu</t>
  </si>
  <si>
    <t>MP,ML</t>
  </si>
  <si>
    <t>Wstęp do teorii i metodologii przekładu</t>
  </si>
  <si>
    <t>28</t>
  </si>
  <si>
    <t>MP, ML</t>
  </si>
  <si>
    <t>Stylistyka funkcjonalna języka rosyjskiego</t>
  </si>
  <si>
    <t>Wybrane zagadnienia z rosyjskiej literatury współczesnej</t>
  </si>
  <si>
    <t>ML</t>
  </si>
  <si>
    <t>Wybrane zagadnienia z historii filmu i teatru rosyjskiego</t>
  </si>
  <si>
    <t>Seminarium magisterskie</t>
  </si>
  <si>
    <t>MSD</t>
  </si>
  <si>
    <t>MW</t>
  </si>
  <si>
    <t>razem I semestr:</t>
  </si>
  <si>
    <t>II</t>
  </si>
  <si>
    <t>PNJR 2</t>
  </si>
  <si>
    <t>Rosyjska etykieta językowa</t>
  </si>
  <si>
    <t>RJS (jęz.biznesu) 2</t>
  </si>
  <si>
    <t>Adiustacja tekstu naukowego</t>
  </si>
  <si>
    <t>Krytyka przekładu</t>
  </si>
  <si>
    <t>Dokumentacja handlowa w języku rosyjskim</t>
  </si>
  <si>
    <t>Wybrane zagadnienia z teorii  i praktyki przekładu</t>
  </si>
  <si>
    <t>Drugi język obcy PNJO</t>
  </si>
  <si>
    <t xml:space="preserve">Tłumaczenie ustne </t>
  </si>
  <si>
    <t>MP, MJ</t>
  </si>
  <si>
    <t>Rozmowy handlowe w jęz. rosyjskim</t>
  </si>
  <si>
    <t>razem II semestr:</t>
  </si>
  <si>
    <t>razem  I rok:</t>
  </si>
  <si>
    <t>III</t>
  </si>
  <si>
    <t>PNJR 3</t>
  </si>
  <si>
    <t>RJS (jęz.biznesu) 3</t>
  </si>
  <si>
    <t xml:space="preserve">Tłumaczenie audiowizualne </t>
  </si>
  <si>
    <t>Przekład tekstów nieliterackich</t>
  </si>
  <si>
    <t>Przekład tekstów literackich</t>
  </si>
  <si>
    <t>Wizerunek współczesnej Rosji w gat. informacyjnych i publicystycznych</t>
  </si>
  <si>
    <t>razem III semestr:</t>
  </si>
  <si>
    <t xml:space="preserve"> </t>
  </si>
  <si>
    <t>IV</t>
  </si>
  <si>
    <t>Przekład tekstów prawniczych</t>
  </si>
  <si>
    <t>Wybrane zagadnienia ze współczesnego jęz. rosyjskiego</t>
  </si>
  <si>
    <t>Przekład tekstów specjalistycznych</t>
  </si>
  <si>
    <t>Praca magisterska</t>
  </si>
  <si>
    <t>Egzamin magisterski</t>
  </si>
  <si>
    <t>razem  IV semestr:</t>
  </si>
  <si>
    <t>razem II rok:</t>
  </si>
  <si>
    <t>RAZEM  W CIĄGU TOKU STUDIÓW*:</t>
  </si>
  <si>
    <t>p. ECTS:</t>
  </si>
  <si>
    <t>Semestr, na którym można realizować przedmiot</t>
  </si>
  <si>
    <t>Przedmioty swobodnego wyboru (B i C)</t>
  </si>
  <si>
    <t>Moduły:
MSD,MW,MU</t>
  </si>
  <si>
    <t>I, II, III, IV</t>
  </si>
  <si>
    <t>9 (2+3+3+1)</t>
  </si>
  <si>
    <t xml:space="preserve"> III</t>
  </si>
  <si>
    <t>MU</t>
  </si>
  <si>
    <t>W 1 semestrze do zaliczenia kurs BHP, szkolenie biblioteczne i kurs ochrony prawa autorskiego</t>
  </si>
  <si>
    <t>w1, w2, w3: wykład, naklad pracy studenta 1,2,3 (wprowadzający, kursowy, monograficzny)</t>
  </si>
  <si>
    <t>cw: ćwiczenia</t>
  </si>
  <si>
    <t>cm: ćwiczenia metodyczne</t>
  </si>
  <si>
    <t>p1, p2: proseminarium, naklad pracy studenta 1,2</t>
  </si>
  <si>
    <t>s: seminarium</t>
  </si>
  <si>
    <t>l: laboratorium</t>
  </si>
  <si>
    <t>lj: lektorat  jezyka</t>
  </si>
  <si>
    <t>wr.: warsztaty</t>
  </si>
  <si>
    <t>t: translatorium</t>
  </si>
  <si>
    <t>r: repetytorium</t>
  </si>
  <si>
    <t>zs: zajecia specjalistyczne</t>
  </si>
  <si>
    <t>e-l: e-learning</t>
  </si>
  <si>
    <t>Skróty modułow</t>
  </si>
  <si>
    <t>M: moduł</t>
  </si>
  <si>
    <t>J: zajęcia językoznawcze</t>
  </si>
  <si>
    <t>L: zajęcia literaturoznawcze</t>
  </si>
  <si>
    <t>P: zajęcia przekładoznawcze</t>
  </si>
  <si>
    <t>Js: zajęcia językoznawcze specjalistyczne</t>
  </si>
  <si>
    <t>SD: zajęcia seminaryjno-dyplomowe</t>
  </si>
  <si>
    <t>U: ogólnouczelniany</t>
  </si>
  <si>
    <t>W: wybieralny</t>
  </si>
  <si>
    <t>2015/16 dla I roku</t>
  </si>
  <si>
    <t>Moduły:
MP-z.praktyczne,
MJ-z.językoznawcze,
ML-z.literaturoznaw,
MK-z.kulturoznawczeModuły:
MP-z.praktyczne,
MJ-z.językoznawcze,
ML-z.literaturoznaw,
MK-z.kulturoznawcze</t>
  </si>
  <si>
    <t>KOD</t>
  </si>
  <si>
    <t>Liczba godzin</t>
  </si>
  <si>
    <t>w3</t>
  </si>
  <si>
    <t>ck3</t>
  </si>
  <si>
    <t>cw</t>
  </si>
  <si>
    <t>cm</t>
  </si>
  <si>
    <t>p1</t>
  </si>
  <si>
    <t>p2</t>
  </si>
  <si>
    <t>l</t>
  </si>
  <si>
    <t>lj</t>
  </si>
  <si>
    <t>wr</t>
  </si>
  <si>
    <t>pr</t>
  </si>
  <si>
    <t>pow</t>
  </si>
  <si>
    <t>prp</t>
  </si>
  <si>
    <t>t</t>
  </si>
  <si>
    <t>e-l</t>
  </si>
  <si>
    <t>moduły:
MP-z.praktyczne,
MJ-z.językoznawcze,
ML-z.literaturoznaw,
MK-z.kulturoznawczemoduły:
MP-z.praktyczne,
MJ-z.językoznawcze,
ML-z.literaturoznaw,
MK-z.kulturoznawcze</t>
  </si>
  <si>
    <t>moduły:
MP-z.praktyczne,
MJ-z.językoznawcze,
ML-z.literaturoznaw,
MK-z.kulturoznawcze</t>
  </si>
  <si>
    <t>II st. NOWA.xls — raport zgodności</t>
  </si>
  <si>
    <t>Uruchom na: 2017-10-31 21:02</t>
  </si>
  <si>
    <t>Następujące funkcje w tym skoroszycie nie są obsługiwane przez wcześniejsze wersje programu Excel. Te funkcje mogą zostać utracone lub ograniczone, jeśli ten skoroszyt zostanie otwarty w starszej wersji programu Excel lub zapisany w starszym formacie pliku.</t>
  </si>
  <si>
    <t>Nieznaczna utrata wierności danych</t>
  </si>
  <si>
    <t>Liczba wystąpień</t>
  </si>
  <si>
    <t>Wersja</t>
  </si>
  <si>
    <t>Niektóre komórki lub style w tym skoroszycie zawierają formatowanie, które nie jest obsługiwane w wybranym formacie pliku. Te formaty zostaną przekonwertowane na najbardziej podobne dostępne formaty.</t>
  </si>
  <si>
    <t>Excel 97–2003</t>
  </si>
  <si>
    <t>MSD, MW</t>
  </si>
  <si>
    <t xml:space="preserve">MSD, MW </t>
  </si>
  <si>
    <r>
      <t xml:space="preserve">Przedmioty swobodnego wyboru bloku </t>
    </r>
    <r>
      <rPr>
        <b/>
        <sz val="12"/>
        <rFont val="Arial1"/>
        <charset val="238"/>
      </rPr>
      <t>C</t>
    </r>
    <r>
      <rPr>
        <sz val="12"/>
        <rFont val="Arial1"/>
        <charset val="238"/>
      </rPr>
      <t xml:space="preserve"> </t>
    </r>
  </si>
  <si>
    <r>
      <t>Przedmiot</t>
    </r>
    <r>
      <rPr>
        <sz val="12"/>
        <rFont val="Arial1"/>
        <charset val="238"/>
      </rPr>
      <t>y</t>
    </r>
    <r>
      <rPr>
        <sz val="12"/>
        <color rgb="FF000000"/>
        <rFont val="Arial1"/>
      </rPr>
      <t xml:space="preserve"> swobodnego wyboru bloku </t>
    </r>
    <r>
      <rPr>
        <b/>
        <sz val="12"/>
        <rFont val="Arial1"/>
        <charset val="238"/>
      </rPr>
      <t>B</t>
    </r>
  </si>
  <si>
    <t>k1</t>
  </si>
  <si>
    <t>k2</t>
  </si>
  <si>
    <t>56*</t>
  </si>
  <si>
    <t>42*</t>
  </si>
  <si>
    <t>84*</t>
  </si>
  <si>
    <t>210*</t>
  </si>
  <si>
    <t>28*</t>
  </si>
  <si>
    <t>k1, k2, k3: konwersatorium naklad pracy studenta 1,2,3</t>
  </si>
  <si>
    <t>Razem w ciągu studiów:</t>
  </si>
  <si>
    <t xml:space="preserve">Przedmioty bloku B** </t>
  </si>
  <si>
    <t>*Liczba godzin zależy od oferty i wyboru studenta/ki. **Kierownictwo jednostki ogłasza listę przedmiotów bloku B najpóźniej dwa tygodnie przed rozpoczęciem semestru.</t>
  </si>
  <si>
    <t>Przedmioty bloku B** i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</si>
</sst>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\-mm"/>
    <numFmt numFmtId="165" formatCode="d\ mmmm\ yyyy"/>
  </numFmts>
  <fonts count="50">
    <font>
      <sz val="11"/>
      <color rgb="FF000000"/>
      <name val="Arial1"/>
    </font>
    <font>
      <sz val="11"/>
      <color rgb="FF000000"/>
      <name val="Czcionka tekstu podstawowego"/>
    </font>
    <font>
      <sz val="10"/>
      <color rgb="FF000000"/>
      <name val="Arial2"/>
    </font>
    <font>
      <b/>
      <sz val="11"/>
      <color rgb="FF000000"/>
      <name val="Czcionka tekstu podstawowego"/>
    </font>
    <font>
      <i/>
      <sz val="9"/>
      <color rgb="FF000000"/>
      <name val="Arial2"/>
    </font>
    <font>
      <sz val="14"/>
      <color rgb="FF000000"/>
      <name val="Arial2"/>
    </font>
    <font>
      <b/>
      <sz val="14"/>
      <color rgb="FF000000"/>
      <name val="Arial2"/>
    </font>
    <font>
      <sz val="13"/>
      <color rgb="FF000000"/>
      <name val="Arial2"/>
    </font>
    <font>
      <b/>
      <sz val="14"/>
      <color rgb="FFFF0000"/>
      <name val="Arial2"/>
    </font>
    <font>
      <b/>
      <sz val="9"/>
      <color rgb="FF000000"/>
      <name val="Czcionka tekstu podstawowego"/>
    </font>
    <font>
      <b/>
      <sz val="10"/>
      <color rgb="FF000000"/>
      <name val="Czcionka tekstu podstawowego"/>
    </font>
    <font>
      <b/>
      <sz val="9"/>
      <color rgb="FF000000"/>
      <name val="Arial1"/>
    </font>
    <font>
      <sz val="11"/>
      <name val="Arial1"/>
    </font>
    <font>
      <i/>
      <sz val="9"/>
      <color rgb="FF000000"/>
      <name val="Arimo"/>
    </font>
    <font>
      <b/>
      <sz val="8"/>
      <color rgb="FF000000"/>
      <name val="Czcionka tekstu podstawowego1"/>
    </font>
    <font>
      <sz val="11"/>
      <color rgb="FF000000"/>
      <name val="Czcionka tekstu podstawowego1"/>
    </font>
    <font>
      <sz val="12"/>
      <color rgb="FF000000"/>
      <name val="Arial1"/>
    </font>
    <font>
      <u/>
      <sz val="10"/>
      <color rgb="FF0000FF"/>
      <name val="Arial2"/>
    </font>
    <font>
      <b/>
      <sz val="12"/>
      <color rgb="FF000000"/>
      <name val="Arial1"/>
    </font>
    <font>
      <b/>
      <sz val="11"/>
      <color rgb="FF000000"/>
      <name val="Czcionka tekstu podstawowego1"/>
    </font>
    <font>
      <sz val="11"/>
      <color rgb="FF0000FF"/>
      <name val="Czcionka tekstu podstawowego1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FF0000"/>
      <name val="Czcionka tekstu podstawowego1"/>
    </font>
    <font>
      <b/>
      <sz val="10"/>
      <color rgb="FF000000"/>
      <name val="Arial1"/>
    </font>
    <font>
      <b/>
      <sz val="12"/>
      <color rgb="FFFF0000"/>
      <name val="Arial1"/>
    </font>
    <font>
      <i/>
      <sz val="8"/>
      <color rgb="FF000000"/>
      <name val="Arial2"/>
    </font>
    <font>
      <b/>
      <sz val="14"/>
      <color rgb="FFFF0000"/>
      <name val="Czcionka tekstu podstawowego1"/>
    </font>
    <font>
      <sz val="14"/>
      <color rgb="FF000000"/>
      <name val="Czcionka tekstu podstawowego"/>
    </font>
    <font>
      <b/>
      <i/>
      <sz val="12"/>
      <color rgb="FFFF0000"/>
      <name val="Arial2"/>
    </font>
    <font>
      <b/>
      <i/>
      <sz val="8"/>
      <color rgb="FF000000"/>
      <name val="Czcionka tekstu podstawowego1"/>
    </font>
    <font>
      <b/>
      <sz val="12"/>
      <color rgb="FF000000"/>
      <name val="Arial2"/>
    </font>
    <font>
      <sz val="12"/>
      <color rgb="FF000000"/>
      <name val="Arial2"/>
    </font>
    <font>
      <sz val="12"/>
      <color rgb="FF000000"/>
      <name val="Czcionka tekstu podstawowego"/>
    </font>
    <font>
      <b/>
      <sz val="14"/>
      <color rgb="FFFF0000"/>
      <name val="Arial"/>
      <family val="2"/>
      <charset val="238"/>
    </font>
    <font>
      <b/>
      <sz val="9"/>
      <name val="Arial1"/>
      <charset val="238"/>
    </font>
    <font>
      <sz val="12"/>
      <color theme="1"/>
      <name val="Arial1"/>
      <charset val="238"/>
    </font>
    <font>
      <sz val="12"/>
      <name val="Arial1"/>
      <charset val="238"/>
    </font>
    <font>
      <sz val="11"/>
      <name val="Czcionka tekstu podstawowego1"/>
    </font>
    <font>
      <b/>
      <sz val="11"/>
      <name val="Czcionka tekstu podstawowego1"/>
    </font>
    <font>
      <sz val="12"/>
      <name val="Arial1"/>
    </font>
    <font>
      <sz val="11"/>
      <name val="Czcionka tekstu podstawowego1"/>
      <charset val="238"/>
    </font>
    <font>
      <u/>
      <sz val="11"/>
      <name val="Czcionka tekstu podstawowego1"/>
    </font>
    <font>
      <sz val="12"/>
      <name val="Arial"/>
      <family val="2"/>
      <charset val="238"/>
    </font>
    <font>
      <b/>
      <sz val="12"/>
      <name val="Arial1"/>
      <charset val="238"/>
    </font>
    <font>
      <b/>
      <sz val="11"/>
      <name val="Czcionka tekstu podstawowego1"/>
      <charset val="238"/>
    </font>
    <font>
      <b/>
      <i/>
      <sz val="12"/>
      <name val="Czcionka tekstu podstawowego1"/>
      <charset val="238"/>
    </font>
    <font>
      <b/>
      <sz val="12"/>
      <color rgb="FF000000"/>
      <name val="Czcionka tekstu podstawowego1"/>
      <charset val="238"/>
    </font>
    <font>
      <sz val="12"/>
      <name val="Arial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66CC"/>
        <bgColor rgb="FF0066CC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969696"/>
      </right>
      <top style="hair">
        <color rgb="FF000000"/>
      </top>
      <bottom/>
      <diagonal/>
    </border>
    <border>
      <left style="hair">
        <color rgb="FF969696"/>
      </left>
      <right style="hair">
        <color rgb="FF969696"/>
      </right>
      <top style="hair">
        <color rgb="FF000000"/>
      </top>
      <bottom/>
      <diagonal/>
    </border>
    <border>
      <left style="hair">
        <color rgb="FF969696"/>
      </left>
      <right/>
      <top style="hair">
        <color rgb="FF000000"/>
      </top>
      <bottom style="hair">
        <color rgb="FF969696"/>
      </bottom>
      <diagonal/>
    </border>
    <border>
      <left/>
      <right/>
      <top style="hair">
        <color rgb="FF000000"/>
      </top>
      <bottom style="hair">
        <color rgb="FF969696"/>
      </bottom>
      <diagonal/>
    </border>
    <border>
      <left/>
      <right style="hair">
        <color rgb="FF969696"/>
      </right>
      <top style="hair">
        <color rgb="FF000000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000000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000000"/>
      </right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Alignment="1">
      <alignment horizontal="left"/>
    </xf>
    <xf numFmtId="0" fontId="2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49" fontId="20" fillId="2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 wrapText="1"/>
    </xf>
    <xf numFmtId="0" fontId="21" fillId="0" borderId="0" xfId="0" applyFont="1"/>
    <xf numFmtId="49" fontId="15" fillId="2" borderId="10" xfId="0" applyNumberFormat="1" applyFont="1" applyFill="1" applyBorder="1" applyAlignment="1">
      <alignment horizontal="center" vertical="center"/>
    </xf>
    <xf numFmtId="49" fontId="15" fillId="6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10" xfId="0" applyFont="1" applyFill="1" applyBorder="1" applyAlignment="1">
      <alignment horizontal="left" vertical="center" wrapText="1"/>
    </xf>
    <xf numFmtId="49" fontId="15" fillId="6" borderId="15" xfId="0" applyNumberFormat="1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0" fontId="15" fillId="6" borderId="16" xfId="0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49" fontId="18" fillId="3" borderId="20" xfId="0" applyNumberFormat="1" applyFont="1" applyFill="1" applyBorder="1" applyAlignment="1">
      <alignment vertical="center"/>
    </xf>
    <xf numFmtId="0" fontId="18" fillId="3" borderId="21" xfId="0" applyFont="1" applyFill="1" applyBorder="1" applyAlignment="1">
      <alignment horizontal="right" vertical="center"/>
    </xf>
    <xf numFmtId="0" fontId="25" fillId="3" borderId="21" xfId="0" applyFont="1" applyFill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right" vertical="center"/>
    </xf>
    <xf numFmtId="0" fontId="15" fillId="5" borderId="16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right" vertical="center"/>
    </xf>
    <xf numFmtId="0" fontId="19" fillId="5" borderId="23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27" fillId="0" borderId="0" xfId="0" applyFont="1" applyAlignment="1">
      <alignment horizontal="right" wrapText="1"/>
    </xf>
    <xf numFmtId="0" fontId="18" fillId="4" borderId="16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right" vertical="center"/>
    </xf>
    <xf numFmtId="0" fontId="19" fillId="4" borderId="16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165" fontId="31" fillId="0" borderId="0" xfId="0" applyNumberFormat="1" applyFont="1" applyAlignment="1">
      <alignment horizontal="center"/>
    </xf>
    <xf numFmtId="0" fontId="15" fillId="0" borderId="0" xfId="0" applyFont="1"/>
    <xf numFmtId="49" fontId="15" fillId="6" borderId="18" xfId="0" applyNumberFormat="1" applyFont="1" applyFill="1" applyBorder="1" applyAlignment="1">
      <alignment horizontal="center" vertical="center"/>
    </xf>
    <xf numFmtId="49" fontId="15" fillId="6" borderId="23" xfId="0" applyNumberFormat="1" applyFont="1" applyFill="1" applyBorder="1" applyAlignment="1">
      <alignment horizontal="center" vertical="center"/>
    </xf>
    <xf numFmtId="0" fontId="28" fillId="0" borderId="0" xfId="0" applyFont="1"/>
    <xf numFmtId="0" fontId="5" fillId="0" borderId="0" xfId="0" applyFont="1"/>
    <xf numFmtId="0" fontId="32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4" fillId="0" borderId="0" xfId="0" applyFont="1"/>
    <xf numFmtId="0" fontId="36" fillId="6" borderId="10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left" vertical="center" wrapText="1"/>
    </xf>
    <xf numFmtId="0" fontId="12" fillId="0" borderId="14" xfId="0" applyFont="1" applyBorder="1"/>
    <xf numFmtId="0" fontId="38" fillId="2" borderId="10" xfId="0" applyFont="1" applyFill="1" applyBorder="1" applyAlignment="1">
      <alignment horizontal="left" vertical="center"/>
    </xf>
    <xf numFmtId="0" fontId="39" fillId="2" borderId="10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6" borderId="10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 wrapText="1"/>
    </xf>
    <xf numFmtId="0" fontId="39" fillId="0" borderId="10" xfId="0" applyFont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left" vertical="center" wrapText="1"/>
    </xf>
    <xf numFmtId="0" fontId="42" fillId="2" borderId="10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49" fontId="42" fillId="6" borderId="23" xfId="0" applyNumberFormat="1" applyFont="1" applyFill="1" applyBorder="1" applyAlignment="1">
      <alignment horizontal="center" vertical="center"/>
    </xf>
    <xf numFmtId="49" fontId="15" fillId="5" borderId="26" xfId="0" applyNumberFormat="1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right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left" vertical="center" wrapText="1"/>
    </xf>
    <xf numFmtId="0" fontId="22" fillId="7" borderId="10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" fillId="8" borderId="0" xfId="0" applyFont="1" applyFill="1"/>
    <xf numFmtId="0" fontId="16" fillId="8" borderId="10" xfId="0" applyFont="1" applyFill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0" fontId="46" fillId="6" borderId="10" xfId="0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4" borderId="16" xfId="0" applyFont="1" applyFill="1" applyBorder="1" applyAlignment="1">
      <alignment horizontal="right" vertical="center"/>
    </xf>
    <xf numFmtId="0" fontId="46" fillId="9" borderId="10" xfId="0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0" fillId="4" borderId="24" xfId="0" applyFill="1" applyBorder="1" applyAlignment="1"/>
    <xf numFmtId="0" fontId="12" fillId="0" borderId="26" xfId="0" applyFont="1" applyBorder="1" applyAlignment="1"/>
    <xf numFmtId="0" fontId="12" fillId="0" borderId="25" xfId="0" applyFont="1" applyBorder="1" applyAlignment="1"/>
    <xf numFmtId="0" fontId="19" fillId="4" borderId="18" xfId="0" applyFont="1" applyFill="1" applyBorder="1" applyAlignment="1">
      <alignment horizontal="center" vertical="center"/>
    </xf>
    <xf numFmtId="0" fontId="12" fillId="0" borderId="14" xfId="0" applyFont="1" applyBorder="1" applyAlignment="1"/>
    <xf numFmtId="0" fontId="12" fillId="0" borderId="15" xfId="0" applyFont="1" applyBorder="1" applyAlignment="1"/>
    <xf numFmtId="0" fontId="9" fillId="4" borderId="18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49" fontId="15" fillId="6" borderId="18" xfId="0" applyNumberFormat="1" applyFont="1" applyFill="1" applyBorder="1" applyAlignment="1">
      <alignment horizontal="center" vertical="center"/>
    </xf>
    <xf numFmtId="49" fontId="15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0" fillId="5" borderId="8" xfId="0" applyFill="1" applyBorder="1" applyAlignment="1"/>
    <xf numFmtId="0" fontId="0" fillId="5" borderId="16" xfId="0" applyFill="1" applyBorder="1" applyAlignment="1"/>
    <xf numFmtId="0" fontId="0" fillId="5" borderId="11" xfId="0" applyFill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5" fillId="0" borderId="0" xfId="0" applyFont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7" xfId="0" applyFont="1" applyBorder="1" applyAlignment="1"/>
    <xf numFmtId="0" fontId="12" fillId="0" borderId="9" xfId="0" applyFont="1" applyBorder="1" applyAlignment="1"/>
    <xf numFmtId="0" fontId="11" fillId="3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11" fillId="3" borderId="8" xfId="0" applyFont="1" applyFill="1" applyBorder="1" applyAlignment="1">
      <alignment horizontal="center" vertical="center" wrapText="1"/>
    </xf>
    <xf numFmtId="0" fontId="12" fillId="0" borderId="16" xfId="0" applyFont="1" applyBorder="1" applyAlignment="1"/>
    <xf numFmtId="0" fontId="12" fillId="0" borderId="11" xfId="0" applyFont="1" applyBorder="1" applyAlignment="1"/>
    <xf numFmtId="0" fontId="14" fillId="3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6FF6D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tabSelected="1" topLeftCell="A34" zoomScale="70" zoomScaleNormal="70" workbookViewId="0">
      <selection activeCell="E51" sqref="E51"/>
    </sheetView>
  </sheetViews>
  <sheetFormatPr defaultColWidth="12.640625" defaultRowHeight="15" customHeight="1"/>
  <cols>
    <col min="1" max="1" width="3.640625" customWidth="1"/>
    <col min="2" max="2" width="6" customWidth="1"/>
    <col min="3" max="3" width="16" customWidth="1"/>
    <col min="4" max="4" width="54.85546875" customWidth="1"/>
    <col min="5" max="5" width="9.140625" customWidth="1"/>
    <col min="6" max="6" width="6.85546875" customWidth="1"/>
    <col min="7" max="12" width="5.640625" customWidth="1"/>
    <col min="13" max="14" width="10.85546875" customWidth="1"/>
    <col min="15" max="15" width="18.640625" customWidth="1"/>
    <col min="16" max="16" width="19.140625" customWidth="1"/>
    <col min="17" max="17" width="6.140625" customWidth="1"/>
    <col min="18" max="19" width="10.140625" customWidth="1"/>
    <col min="20" max="26" width="8.640625" customWidth="1"/>
  </cols>
  <sheetData>
    <row r="1" spans="1:26" ht="13.75" customHeight="1">
      <c r="A1" s="1"/>
      <c r="B1" s="1"/>
      <c r="C1" s="1"/>
      <c r="D1" s="3" t="s">
        <v>0</v>
      </c>
      <c r="E1" s="5"/>
      <c r="F1" s="5"/>
      <c r="G1" s="1"/>
      <c r="H1" s="1"/>
      <c r="I1" s="1"/>
      <c r="J1" s="1"/>
      <c r="K1" s="1"/>
      <c r="L1" s="1"/>
      <c r="M1" s="7"/>
      <c r="N1" s="1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75" customHeight="1">
      <c r="A2" s="1"/>
      <c r="B2" s="1"/>
      <c r="C2" s="1"/>
      <c r="D2" s="9" t="s">
        <v>1</v>
      </c>
      <c r="E2" s="166" t="s">
        <v>2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75" customHeight="1">
      <c r="A3" s="1"/>
      <c r="B3" s="1"/>
      <c r="C3" s="1"/>
      <c r="D3" s="9" t="s">
        <v>3</v>
      </c>
      <c r="E3" s="166" t="s">
        <v>4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2"/>
      <c r="Q3" s="14"/>
      <c r="R3" s="1"/>
      <c r="S3" s="1"/>
      <c r="T3" s="1"/>
      <c r="U3" s="1"/>
      <c r="V3" s="1"/>
      <c r="W3" s="1"/>
      <c r="X3" s="1"/>
      <c r="Y3" s="1"/>
      <c r="Z3" s="1"/>
    </row>
    <row r="4" spans="1:26" ht="13.75" customHeight="1">
      <c r="A4" s="1"/>
      <c r="B4" s="1"/>
      <c r="C4" s="1"/>
      <c r="D4" s="9" t="s">
        <v>5</v>
      </c>
      <c r="E4" s="166" t="s">
        <v>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2"/>
      <c r="Q4" s="14"/>
      <c r="R4" s="1"/>
      <c r="S4" s="1"/>
      <c r="T4" s="1"/>
      <c r="U4" s="1"/>
      <c r="V4" s="1"/>
      <c r="W4" s="1"/>
      <c r="X4" s="1"/>
      <c r="Y4" s="1"/>
      <c r="Z4" s="1"/>
    </row>
    <row r="5" spans="1:26" ht="13.75" customHeight="1">
      <c r="A5" s="1"/>
      <c r="B5" s="1"/>
      <c r="C5" s="1"/>
      <c r="D5" s="9" t="s">
        <v>7</v>
      </c>
      <c r="E5" s="12" t="s">
        <v>8</v>
      </c>
      <c r="F5" s="12"/>
      <c r="G5" s="12"/>
      <c r="H5" s="12"/>
      <c r="I5" s="12"/>
      <c r="J5" s="12"/>
      <c r="K5" s="12"/>
      <c r="L5" s="12"/>
      <c r="M5" s="16"/>
      <c r="N5" s="12"/>
      <c r="O5" s="16"/>
      <c r="P5" s="12"/>
      <c r="Q5" s="14"/>
      <c r="R5" s="1"/>
      <c r="S5" s="1"/>
      <c r="T5" s="1"/>
      <c r="U5" s="1"/>
      <c r="V5" s="1"/>
      <c r="W5" s="1"/>
      <c r="X5" s="1"/>
      <c r="Y5" s="1"/>
      <c r="Z5" s="1"/>
    </row>
    <row r="6" spans="1:26" ht="13.75" customHeight="1">
      <c r="A6" s="1"/>
      <c r="B6" s="1"/>
      <c r="C6" s="1"/>
      <c r="D6" s="9" t="s">
        <v>9</v>
      </c>
      <c r="E6" s="12" t="s">
        <v>10</v>
      </c>
      <c r="F6" s="12"/>
      <c r="G6" s="12"/>
      <c r="H6" s="12"/>
      <c r="I6" s="12"/>
      <c r="J6" s="12"/>
      <c r="K6" s="12"/>
      <c r="L6" s="12"/>
      <c r="M6" s="16"/>
      <c r="N6" s="12"/>
      <c r="O6" s="16"/>
      <c r="P6" s="12"/>
      <c r="Q6" s="14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9" t="s">
        <v>11</v>
      </c>
      <c r="E7" s="168" t="s">
        <v>12</v>
      </c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20"/>
      <c r="Q7" s="14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"/>
      <c r="B8" s="1"/>
      <c r="C8" s="1"/>
      <c r="D8" s="21"/>
      <c r="E8" s="22"/>
      <c r="F8" s="22"/>
      <c r="G8" s="1"/>
      <c r="H8" s="1"/>
      <c r="I8" s="1"/>
      <c r="J8" s="1"/>
      <c r="K8" s="1"/>
      <c r="L8" s="1"/>
      <c r="M8" s="7"/>
      <c r="N8" s="23"/>
      <c r="O8" s="24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5" customHeight="1">
      <c r="A9" s="1"/>
      <c r="B9" s="143" t="s">
        <v>13</v>
      </c>
      <c r="C9" s="143" t="s">
        <v>14</v>
      </c>
      <c r="D9" s="149" t="s">
        <v>15</v>
      </c>
      <c r="E9" s="160" t="s">
        <v>16</v>
      </c>
      <c r="F9" s="161"/>
      <c r="G9" s="161"/>
      <c r="H9" s="161"/>
      <c r="I9" s="161"/>
      <c r="J9" s="161"/>
      <c r="K9" s="161"/>
      <c r="L9" s="161"/>
      <c r="M9" s="161"/>
      <c r="N9" s="161"/>
      <c r="O9" s="162"/>
      <c r="P9" s="144" t="s">
        <v>17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5" customHeight="1">
      <c r="A10" s="1"/>
      <c r="B10" s="141"/>
      <c r="C10" s="158"/>
      <c r="D10" s="150"/>
      <c r="E10" s="147" t="s">
        <v>18</v>
      </c>
      <c r="F10" s="26"/>
      <c r="G10" s="163"/>
      <c r="H10" s="164"/>
      <c r="I10" s="164"/>
      <c r="J10" s="164"/>
      <c r="K10" s="164"/>
      <c r="L10" s="164"/>
      <c r="M10" s="165"/>
      <c r="N10" s="147" t="s">
        <v>19</v>
      </c>
      <c r="O10" s="147" t="s">
        <v>20</v>
      </c>
      <c r="P10" s="14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142"/>
      <c r="C11" s="159"/>
      <c r="D11" s="151"/>
      <c r="E11" s="148"/>
      <c r="F11" s="31" t="s">
        <v>21</v>
      </c>
      <c r="G11" s="32" t="s">
        <v>22</v>
      </c>
      <c r="H11" s="32" t="s">
        <v>23</v>
      </c>
      <c r="I11" s="103" t="s">
        <v>144</v>
      </c>
      <c r="J11" s="103" t="s">
        <v>145</v>
      </c>
      <c r="K11" s="103" t="s">
        <v>26</v>
      </c>
      <c r="L11" s="32" t="s">
        <v>27</v>
      </c>
      <c r="M11" s="32" t="s">
        <v>28</v>
      </c>
      <c r="N11" s="148"/>
      <c r="O11" s="148"/>
      <c r="P11" s="14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25" customHeight="1">
      <c r="A12" s="1"/>
      <c r="B12" s="140" t="s">
        <v>29</v>
      </c>
      <c r="C12" s="152" t="s">
        <v>29</v>
      </c>
      <c r="D12" s="36" t="s">
        <v>30</v>
      </c>
      <c r="E12" s="37"/>
      <c r="F12" s="37"/>
      <c r="G12" s="38"/>
      <c r="H12" s="38"/>
      <c r="I12" s="38"/>
      <c r="J12" s="107">
        <v>42</v>
      </c>
      <c r="K12" s="38"/>
      <c r="L12" s="38"/>
      <c r="M12" s="39">
        <v>42</v>
      </c>
      <c r="N12" s="38" t="s">
        <v>31</v>
      </c>
      <c r="O12" s="40">
        <v>6</v>
      </c>
      <c r="P12" s="41" t="s">
        <v>32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25" customHeight="1">
      <c r="A13" s="1"/>
      <c r="B13" s="141"/>
      <c r="C13" s="153"/>
      <c r="D13" s="42" t="s">
        <v>33</v>
      </c>
      <c r="E13" s="37"/>
      <c r="F13" s="37"/>
      <c r="G13" s="38"/>
      <c r="H13" s="38"/>
      <c r="I13" s="38">
        <v>28</v>
      </c>
      <c r="J13" s="38"/>
      <c r="K13" s="38"/>
      <c r="L13" s="38"/>
      <c r="M13" s="39">
        <v>28</v>
      </c>
      <c r="N13" s="38" t="s">
        <v>31</v>
      </c>
      <c r="O13" s="40">
        <v>2</v>
      </c>
      <c r="P13" s="41" t="s">
        <v>34</v>
      </c>
      <c r="Q13" s="1"/>
      <c r="R13" s="43"/>
      <c r="S13" s="43"/>
      <c r="T13" s="1"/>
      <c r="U13" s="1"/>
      <c r="V13" s="1"/>
      <c r="W13" s="1"/>
      <c r="X13" s="1"/>
      <c r="Y13" s="1"/>
      <c r="Z13" s="1"/>
    </row>
    <row r="14" spans="1:26" ht="21.25" customHeight="1">
      <c r="A14" s="1"/>
      <c r="B14" s="141"/>
      <c r="C14" s="153"/>
      <c r="D14" s="104" t="s">
        <v>35</v>
      </c>
      <c r="E14" s="37"/>
      <c r="F14" s="37"/>
      <c r="G14" s="38"/>
      <c r="H14" s="38"/>
      <c r="I14" s="38">
        <v>28</v>
      </c>
      <c r="J14" s="38"/>
      <c r="K14" s="38"/>
      <c r="L14" s="38"/>
      <c r="M14" s="39">
        <v>28</v>
      </c>
      <c r="N14" s="38" t="s">
        <v>36</v>
      </c>
      <c r="O14" s="40">
        <v>2</v>
      </c>
      <c r="P14" s="41" t="s">
        <v>32</v>
      </c>
      <c r="Q14" s="1"/>
      <c r="R14" s="43"/>
      <c r="S14" s="43"/>
      <c r="T14" s="1"/>
      <c r="U14" s="1"/>
      <c r="V14" s="1"/>
      <c r="W14" s="1"/>
      <c r="X14" s="1"/>
      <c r="Y14" s="1"/>
      <c r="Z14" s="1"/>
    </row>
    <row r="15" spans="1:26" ht="21.25" customHeight="1">
      <c r="A15" s="1"/>
      <c r="B15" s="141"/>
      <c r="C15" s="153"/>
      <c r="D15" s="42" t="s">
        <v>37</v>
      </c>
      <c r="E15" s="37"/>
      <c r="F15" s="37"/>
      <c r="G15" s="38"/>
      <c r="H15" s="38"/>
      <c r="I15" s="38"/>
      <c r="J15" s="38"/>
      <c r="K15" s="38"/>
      <c r="L15" s="38">
        <v>20</v>
      </c>
      <c r="M15" s="39">
        <v>20</v>
      </c>
      <c r="N15" s="38" t="s">
        <v>31</v>
      </c>
      <c r="O15" s="40">
        <v>2</v>
      </c>
      <c r="P15" s="41" t="s">
        <v>38</v>
      </c>
      <c r="Q15" s="1"/>
      <c r="R15" s="1"/>
      <c r="S15" s="43"/>
      <c r="T15" s="1"/>
      <c r="U15" s="1"/>
      <c r="V15" s="1"/>
      <c r="W15" s="1"/>
      <c r="X15" s="1"/>
      <c r="Y15" s="1"/>
      <c r="Z15" s="1"/>
    </row>
    <row r="16" spans="1:26" ht="21.25" customHeight="1">
      <c r="A16" s="1"/>
      <c r="B16" s="141"/>
      <c r="C16" s="153"/>
      <c r="D16" s="42" t="s">
        <v>39</v>
      </c>
      <c r="E16" s="37"/>
      <c r="F16" s="44" t="s">
        <v>40</v>
      </c>
      <c r="G16" s="38"/>
      <c r="H16" s="38"/>
      <c r="I16" s="38"/>
      <c r="J16" s="38"/>
      <c r="K16" s="38"/>
      <c r="L16" s="38"/>
      <c r="M16" s="39">
        <v>28</v>
      </c>
      <c r="N16" s="38" t="s">
        <v>36</v>
      </c>
      <c r="O16" s="40">
        <v>2</v>
      </c>
      <c r="P16" s="41" t="s">
        <v>41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25" customHeight="1">
      <c r="A17" s="1"/>
      <c r="B17" s="141"/>
      <c r="C17" s="154"/>
      <c r="D17" s="42" t="s">
        <v>42</v>
      </c>
      <c r="E17" s="37"/>
      <c r="F17" s="37"/>
      <c r="G17" s="38">
        <v>10</v>
      </c>
      <c r="H17" s="38"/>
      <c r="I17" s="38">
        <v>28</v>
      </c>
      <c r="J17" s="38"/>
      <c r="K17" s="38"/>
      <c r="L17" s="38"/>
      <c r="M17" s="39">
        <f>SUM(G17:L17)</f>
        <v>38</v>
      </c>
      <c r="N17" s="38" t="s">
        <v>31</v>
      </c>
      <c r="O17" s="40">
        <v>3</v>
      </c>
      <c r="P17" s="41" t="s">
        <v>32</v>
      </c>
      <c r="Q17" s="1"/>
      <c r="R17" s="2"/>
      <c r="S17" s="2"/>
      <c r="T17" s="1"/>
      <c r="U17" s="1"/>
      <c r="V17" s="1"/>
      <c r="W17" s="1"/>
      <c r="X17" s="1"/>
      <c r="Y17" s="1"/>
      <c r="Z17" s="1"/>
    </row>
    <row r="18" spans="1:26" ht="21.25" customHeight="1">
      <c r="A18" s="1"/>
      <c r="B18" s="141"/>
      <c r="C18" s="45"/>
      <c r="D18" s="28" t="s">
        <v>43</v>
      </c>
      <c r="E18" s="37"/>
      <c r="F18" s="37"/>
      <c r="G18" s="38"/>
      <c r="H18" s="38"/>
      <c r="I18" s="38">
        <v>28</v>
      </c>
      <c r="J18" s="38"/>
      <c r="K18" s="38"/>
      <c r="L18" s="38"/>
      <c r="M18" s="39">
        <v>28</v>
      </c>
      <c r="N18" s="38" t="s">
        <v>31</v>
      </c>
      <c r="O18" s="40">
        <v>2</v>
      </c>
      <c r="P18" s="41" t="s">
        <v>44</v>
      </c>
      <c r="Q18" s="1"/>
      <c r="R18" s="43"/>
      <c r="S18" s="43"/>
      <c r="T18" s="1"/>
      <c r="U18" s="1"/>
      <c r="V18" s="1"/>
      <c r="W18" s="1"/>
      <c r="X18" s="1"/>
      <c r="Y18" s="1"/>
      <c r="Z18" s="1"/>
    </row>
    <row r="19" spans="1:26" ht="21.25" customHeight="1">
      <c r="A19" s="1"/>
      <c r="B19" s="141"/>
      <c r="C19" s="45"/>
      <c r="D19" s="28" t="s">
        <v>45</v>
      </c>
      <c r="E19" s="37"/>
      <c r="F19" s="37"/>
      <c r="G19" s="38"/>
      <c r="H19" s="38"/>
      <c r="I19" s="38">
        <v>28</v>
      </c>
      <c r="J19" s="38"/>
      <c r="K19" s="38"/>
      <c r="L19" s="38"/>
      <c r="M19" s="39">
        <v>28</v>
      </c>
      <c r="N19" s="38" t="s">
        <v>31</v>
      </c>
      <c r="O19" s="40">
        <v>2</v>
      </c>
      <c r="P19" s="46" t="s">
        <v>44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25" customHeight="1">
      <c r="A20" s="1"/>
      <c r="B20" s="141"/>
      <c r="C20" s="45"/>
      <c r="D20" s="106" t="s">
        <v>46</v>
      </c>
      <c r="E20" s="37"/>
      <c r="F20" s="37"/>
      <c r="G20" s="38"/>
      <c r="H20" s="107">
        <v>28</v>
      </c>
      <c r="I20" s="38"/>
      <c r="J20" s="38"/>
      <c r="K20" s="38"/>
      <c r="L20" s="38"/>
      <c r="M20" s="109">
        <v>28</v>
      </c>
      <c r="N20" s="107" t="s">
        <v>31</v>
      </c>
      <c r="O20" s="108">
        <v>2</v>
      </c>
      <c r="P20" s="46" t="s">
        <v>47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25" customHeight="1">
      <c r="A21" s="1"/>
      <c r="B21" s="141"/>
      <c r="C21" s="45"/>
      <c r="D21" s="47" t="s">
        <v>153</v>
      </c>
      <c r="E21" s="37"/>
      <c r="F21" s="37"/>
      <c r="G21" s="38"/>
      <c r="H21" s="38"/>
      <c r="I21" s="38"/>
      <c r="J21" s="38"/>
      <c r="K21" s="38"/>
      <c r="L21" s="38"/>
      <c r="M21" s="132" t="s">
        <v>146</v>
      </c>
      <c r="N21" s="38" t="s">
        <v>31</v>
      </c>
      <c r="O21" s="40">
        <v>7</v>
      </c>
      <c r="P21" s="41" t="s">
        <v>48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25" customHeight="1">
      <c r="A22" s="1"/>
      <c r="B22" s="141"/>
      <c r="C22" s="48"/>
      <c r="D22" s="49" t="s">
        <v>49</v>
      </c>
      <c r="E22" s="50"/>
      <c r="F22" s="50"/>
      <c r="G22" s="50"/>
      <c r="H22" s="50"/>
      <c r="I22" s="50"/>
      <c r="J22" s="50"/>
      <c r="K22" s="50"/>
      <c r="L22" s="50"/>
      <c r="M22" s="52">
        <v>324</v>
      </c>
      <c r="N22" s="54"/>
      <c r="O22" s="52">
        <f>SUM(O12:O21)</f>
        <v>30</v>
      </c>
      <c r="P22" s="5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25" customHeight="1">
      <c r="A23" s="1"/>
      <c r="B23" s="141"/>
      <c r="C23" s="152" t="s">
        <v>50</v>
      </c>
      <c r="D23" s="28" t="s">
        <v>51</v>
      </c>
      <c r="E23" s="38"/>
      <c r="F23" s="38"/>
      <c r="G23" s="38"/>
      <c r="H23" s="38"/>
      <c r="I23" s="38"/>
      <c r="J23" s="107">
        <v>42</v>
      </c>
      <c r="K23" s="38"/>
      <c r="L23" s="38"/>
      <c r="M23" s="39">
        <f>SUM(G23:L23)</f>
        <v>42</v>
      </c>
      <c r="N23" s="38" t="s">
        <v>36</v>
      </c>
      <c r="O23" s="40">
        <v>6</v>
      </c>
      <c r="P23" s="41" t="s">
        <v>32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25" customHeight="1">
      <c r="A24" s="1"/>
      <c r="B24" s="141"/>
      <c r="C24" s="153"/>
      <c r="D24" s="28" t="s">
        <v>52</v>
      </c>
      <c r="E24" s="38"/>
      <c r="F24" s="38"/>
      <c r="G24" s="38"/>
      <c r="H24" s="38"/>
      <c r="I24" s="107">
        <v>14</v>
      </c>
      <c r="J24" s="38"/>
      <c r="K24" s="38"/>
      <c r="L24" s="38"/>
      <c r="M24" s="109">
        <v>14</v>
      </c>
      <c r="N24" s="38" t="s">
        <v>31</v>
      </c>
      <c r="O24" s="108">
        <v>1</v>
      </c>
      <c r="P24" s="41" t="s">
        <v>32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25" customHeight="1">
      <c r="A25" s="1"/>
      <c r="B25" s="141"/>
      <c r="C25" s="153"/>
      <c r="D25" s="42" t="s">
        <v>53</v>
      </c>
      <c r="E25" s="38"/>
      <c r="F25" s="38"/>
      <c r="G25" s="38"/>
      <c r="H25" s="38"/>
      <c r="I25" s="38">
        <v>28</v>
      </c>
      <c r="J25" s="38"/>
      <c r="K25" s="38"/>
      <c r="L25" s="38"/>
      <c r="M25" s="39">
        <f>SUM(G25:L25)</f>
        <v>28</v>
      </c>
      <c r="N25" s="38" t="s">
        <v>31</v>
      </c>
      <c r="O25" s="40">
        <v>2</v>
      </c>
      <c r="P25" s="41" t="s">
        <v>34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25" customHeight="1">
      <c r="A26" s="1"/>
      <c r="B26" s="141"/>
      <c r="C26" s="153"/>
      <c r="D26" s="42" t="s">
        <v>54</v>
      </c>
      <c r="E26" s="38"/>
      <c r="F26" s="38"/>
      <c r="G26" s="38"/>
      <c r="H26" s="62"/>
      <c r="I26" s="38">
        <v>28</v>
      </c>
      <c r="J26" s="38"/>
      <c r="K26" s="38"/>
      <c r="L26" s="38"/>
      <c r="M26" s="39">
        <v>28</v>
      </c>
      <c r="N26" s="38" t="s">
        <v>31</v>
      </c>
      <c r="O26" s="40">
        <v>2</v>
      </c>
      <c r="P26" s="41" t="s">
        <v>47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25" customHeight="1">
      <c r="A27" s="1"/>
      <c r="B27" s="141"/>
      <c r="C27" s="153"/>
      <c r="D27" s="42" t="s">
        <v>55</v>
      </c>
      <c r="E27" s="38"/>
      <c r="F27" s="38"/>
      <c r="G27" s="38"/>
      <c r="H27" s="38"/>
      <c r="I27" s="38"/>
      <c r="J27" s="38"/>
      <c r="K27" s="38"/>
      <c r="L27" s="38">
        <v>20</v>
      </c>
      <c r="M27" s="39">
        <v>20</v>
      </c>
      <c r="N27" s="38" t="s">
        <v>31</v>
      </c>
      <c r="O27" s="40">
        <v>2</v>
      </c>
      <c r="P27" s="41" t="s">
        <v>41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25" customHeight="1">
      <c r="A28" s="1"/>
      <c r="B28" s="141"/>
      <c r="C28" s="153"/>
      <c r="D28" s="28" t="s">
        <v>56</v>
      </c>
      <c r="E28" s="38"/>
      <c r="F28" s="38"/>
      <c r="G28" s="38"/>
      <c r="H28" s="38"/>
      <c r="I28" s="38">
        <v>28</v>
      </c>
      <c r="J28" s="38"/>
      <c r="K28" s="38"/>
      <c r="L28" s="38"/>
      <c r="M28" s="39">
        <f t="shared" ref="M28:M32" si="0">SUM(G28:L28)</f>
        <v>28</v>
      </c>
      <c r="N28" s="38" t="s">
        <v>31</v>
      </c>
      <c r="O28" s="40">
        <v>2</v>
      </c>
      <c r="P28" s="41" t="s">
        <v>34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25" customHeight="1">
      <c r="A29" s="1"/>
      <c r="B29" s="141"/>
      <c r="C29" s="153"/>
      <c r="D29" s="42" t="s">
        <v>57</v>
      </c>
      <c r="E29" s="38"/>
      <c r="F29" s="38"/>
      <c r="G29" s="38"/>
      <c r="H29" s="38"/>
      <c r="I29" s="38">
        <v>28</v>
      </c>
      <c r="J29" s="38"/>
      <c r="K29" s="38"/>
      <c r="L29" s="38"/>
      <c r="M29" s="39">
        <f t="shared" si="0"/>
        <v>28</v>
      </c>
      <c r="N29" s="38" t="s">
        <v>31</v>
      </c>
      <c r="O29" s="40">
        <v>2</v>
      </c>
      <c r="P29" s="41" t="s">
        <v>41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25" customHeight="1">
      <c r="A30" s="1"/>
      <c r="B30" s="141"/>
      <c r="C30" s="153"/>
      <c r="D30" s="110" t="s">
        <v>58</v>
      </c>
      <c r="E30" s="38"/>
      <c r="F30" s="38"/>
      <c r="G30" s="38"/>
      <c r="H30" s="38"/>
      <c r="I30" s="111">
        <v>28</v>
      </c>
      <c r="J30" s="38"/>
      <c r="K30" s="38"/>
      <c r="L30" s="38"/>
      <c r="M30" s="109">
        <f t="shared" si="0"/>
        <v>28</v>
      </c>
      <c r="N30" s="107" t="s">
        <v>36</v>
      </c>
      <c r="O30" s="108">
        <v>3</v>
      </c>
      <c r="P30" s="112" t="s">
        <v>32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25" customHeight="1">
      <c r="A31" s="1"/>
      <c r="B31" s="141"/>
      <c r="C31" s="153"/>
      <c r="D31" s="113" t="s">
        <v>59</v>
      </c>
      <c r="E31" s="38"/>
      <c r="F31" s="38"/>
      <c r="G31" s="38"/>
      <c r="H31" s="38"/>
      <c r="I31" s="38">
        <v>28</v>
      </c>
      <c r="J31" s="38"/>
      <c r="K31" s="38"/>
      <c r="L31" s="38"/>
      <c r="M31" s="39">
        <f t="shared" si="0"/>
        <v>28</v>
      </c>
      <c r="N31" s="38" t="s">
        <v>31</v>
      </c>
      <c r="O31" s="40">
        <v>2</v>
      </c>
      <c r="P31" s="41" t="s">
        <v>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25" customHeight="1">
      <c r="A32" s="1"/>
      <c r="B32" s="141"/>
      <c r="C32" s="153"/>
      <c r="D32" s="42" t="s">
        <v>61</v>
      </c>
      <c r="E32" s="38"/>
      <c r="F32" s="38"/>
      <c r="G32" s="38"/>
      <c r="H32" s="38"/>
      <c r="I32" s="38">
        <v>28</v>
      </c>
      <c r="J32" s="38"/>
      <c r="K32" s="38"/>
      <c r="L32" s="38"/>
      <c r="M32" s="39">
        <f t="shared" si="0"/>
        <v>28</v>
      </c>
      <c r="N32" s="38" t="s">
        <v>31</v>
      </c>
      <c r="O32" s="40">
        <v>2</v>
      </c>
      <c r="P32" s="41" t="s">
        <v>34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25" customHeight="1">
      <c r="A33" s="1"/>
      <c r="B33" s="141"/>
      <c r="C33" s="153"/>
      <c r="D33" s="113" t="s">
        <v>46</v>
      </c>
      <c r="E33" s="38"/>
      <c r="F33" s="38"/>
      <c r="G33" s="38"/>
      <c r="H33" s="107">
        <v>28</v>
      </c>
      <c r="I33" s="38"/>
      <c r="J33" s="38"/>
      <c r="K33" s="38"/>
      <c r="L33" s="38"/>
      <c r="M33" s="109">
        <v>28</v>
      </c>
      <c r="N33" s="107" t="s">
        <v>31</v>
      </c>
      <c r="O33" s="108">
        <v>3</v>
      </c>
      <c r="P33" s="112" t="s">
        <v>47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25" customHeight="1">
      <c r="A34" s="1"/>
      <c r="B34" s="141"/>
      <c r="C34" s="154"/>
      <c r="D34" s="47" t="s">
        <v>153</v>
      </c>
      <c r="E34" s="38"/>
      <c r="F34" s="38"/>
      <c r="G34" s="38"/>
      <c r="H34" s="38"/>
      <c r="I34" s="38"/>
      <c r="J34" s="38"/>
      <c r="K34" s="38"/>
      <c r="L34" s="38"/>
      <c r="M34" s="132" t="s">
        <v>147</v>
      </c>
      <c r="N34" s="38" t="s">
        <v>31</v>
      </c>
      <c r="O34" s="40">
        <v>3</v>
      </c>
      <c r="P34" s="41" t="s">
        <v>48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25" customHeight="1">
      <c r="A35" s="1"/>
      <c r="B35" s="141"/>
      <c r="C35" s="48"/>
      <c r="D35" s="49" t="s">
        <v>62</v>
      </c>
      <c r="E35" s="50"/>
      <c r="F35" s="50"/>
      <c r="G35" s="50"/>
      <c r="H35" s="50"/>
      <c r="I35" s="50"/>
      <c r="J35" s="50"/>
      <c r="K35" s="50"/>
      <c r="L35" s="50"/>
      <c r="M35" s="52">
        <v>342</v>
      </c>
      <c r="N35" s="54"/>
      <c r="O35" s="52">
        <v>30</v>
      </c>
      <c r="P35" s="5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25" customHeight="1">
      <c r="A36" s="1"/>
      <c r="B36" s="142"/>
      <c r="C36" s="118"/>
      <c r="D36" s="70" t="s">
        <v>63</v>
      </c>
      <c r="E36" s="71"/>
      <c r="F36" s="71"/>
      <c r="G36" s="71"/>
      <c r="H36" s="71"/>
      <c r="I36" s="71"/>
      <c r="J36" s="71"/>
      <c r="K36" s="71"/>
      <c r="L36" s="71"/>
      <c r="M36" s="72">
        <f>SUM(M22,M35)</f>
        <v>666</v>
      </c>
      <c r="N36" s="73"/>
      <c r="O36" s="72">
        <f>O35+O22</f>
        <v>60</v>
      </c>
      <c r="P36" s="7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25" customHeight="1">
      <c r="A37" s="1"/>
      <c r="B37" s="140" t="s">
        <v>50</v>
      </c>
      <c r="C37" s="152" t="s">
        <v>64</v>
      </c>
      <c r="D37" s="28" t="s">
        <v>65</v>
      </c>
      <c r="E37" s="38"/>
      <c r="F37" s="38"/>
      <c r="G37" s="38"/>
      <c r="H37" s="38"/>
      <c r="I37" s="38"/>
      <c r="J37" s="107">
        <v>42</v>
      </c>
      <c r="K37" s="38"/>
      <c r="L37" s="38"/>
      <c r="M37" s="39">
        <f t="shared" ref="M37:M42" si="1">SUM(G37:L37)</f>
        <v>42</v>
      </c>
      <c r="N37" s="38" t="s">
        <v>36</v>
      </c>
      <c r="O37" s="40">
        <v>6</v>
      </c>
      <c r="P37" s="41" t="s">
        <v>32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25" customHeight="1">
      <c r="A38" s="1"/>
      <c r="B38" s="141"/>
      <c r="C38" s="153"/>
      <c r="D38" s="42" t="s">
        <v>66</v>
      </c>
      <c r="E38" s="38"/>
      <c r="F38" s="38"/>
      <c r="G38" s="38"/>
      <c r="H38" s="38"/>
      <c r="I38" s="38">
        <v>28</v>
      </c>
      <c r="J38" s="38"/>
      <c r="K38" s="38"/>
      <c r="L38" s="38"/>
      <c r="M38" s="39">
        <f t="shared" si="1"/>
        <v>28</v>
      </c>
      <c r="N38" s="38" t="s">
        <v>36</v>
      </c>
      <c r="O38" s="40">
        <v>2</v>
      </c>
      <c r="P38" s="41" t="s">
        <v>34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25" customHeight="1">
      <c r="A39" s="1"/>
      <c r="B39" s="141"/>
      <c r="C39" s="153"/>
      <c r="D39" s="113" t="s">
        <v>67</v>
      </c>
      <c r="E39" s="38"/>
      <c r="F39" s="38"/>
      <c r="G39" s="38"/>
      <c r="H39" s="38"/>
      <c r="I39" s="38">
        <v>28</v>
      </c>
      <c r="J39" s="38"/>
      <c r="K39" s="38"/>
      <c r="L39" s="38"/>
      <c r="M39" s="39">
        <f t="shared" si="1"/>
        <v>28</v>
      </c>
      <c r="N39" s="38" t="s">
        <v>31</v>
      </c>
      <c r="O39" s="40">
        <v>2</v>
      </c>
      <c r="P39" s="41" t="s">
        <v>60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25" customHeight="1">
      <c r="A40" s="1"/>
      <c r="B40" s="141"/>
      <c r="C40" s="153"/>
      <c r="D40" s="42" t="s">
        <v>68</v>
      </c>
      <c r="E40" s="38"/>
      <c r="F40" s="38"/>
      <c r="G40" s="38"/>
      <c r="H40" s="38"/>
      <c r="I40" s="38"/>
      <c r="J40" s="38"/>
      <c r="K40" s="38"/>
      <c r="L40" s="38">
        <v>28</v>
      </c>
      <c r="M40" s="39">
        <f t="shared" si="1"/>
        <v>28</v>
      </c>
      <c r="N40" s="38" t="s">
        <v>31</v>
      </c>
      <c r="O40" s="40">
        <v>3</v>
      </c>
      <c r="P40" s="41" t="s">
        <v>60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25" customHeight="1">
      <c r="A41" s="1"/>
      <c r="B41" s="141"/>
      <c r="C41" s="153"/>
      <c r="D41" s="74" t="s">
        <v>69</v>
      </c>
      <c r="E41" s="38"/>
      <c r="F41" s="38"/>
      <c r="G41" s="38"/>
      <c r="H41" s="38"/>
      <c r="I41" s="38">
        <v>28</v>
      </c>
      <c r="J41" s="38"/>
      <c r="K41" s="38"/>
      <c r="L41" s="38"/>
      <c r="M41" s="39">
        <f t="shared" si="1"/>
        <v>28</v>
      </c>
      <c r="N41" s="38" t="s">
        <v>31</v>
      </c>
      <c r="O41" s="40">
        <v>2</v>
      </c>
      <c r="P41" s="41" t="s">
        <v>41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>
      <c r="A42" s="1"/>
      <c r="B42" s="141"/>
      <c r="C42" s="154"/>
      <c r="D42" s="131" t="s">
        <v>70</v>
      </c>
      <c r="E42" s="38"/>
      <c r="F42" s="38"/>
      <c r="G42" s="38"/>
      <c r="H42" s="38"/>
      <c r="I42" s="38">
        <v>28</v>
      </c>
      <c r="J42" s="38"/>
      <c r="K42" s="38"/>
      <c r="L42" s="38"/>
      <c r="M42" s="39">
        <f t="shared" si="1"/>
        <v>28</v>
      </c>
      <c r="N42" s="38" t="s">
        <v>31</v>
      </c>
      <c r="O42" s="40">
        <v>2</v>
      </c>
      <c r="P42" s="41" t="s">
        <v>44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6.75" customHeight="1">
      <c r="A43" s="1"/>
      <c r="B43" s="141"/>
      <c r="C43" s="105"/>
      <c r="D43" s="126" t="s">
        <v>46</v>
      </c>
      <c r="E43" s="38"/>
      <c r="F43" s="38"/>
      <c r="G43" s="38"/>
      <c r="H43" s="107">
        <v>28</v>
      </c>
      <c r="I43" s="38"/>
      <c r="J43" s="38"/>
      <c r="K43" s="38"/>
      <c r="L43" s="38"/>
      <c r="M43" s="39">
        <v>28</v>
      </c>
      <c r="N43" s="114" t="s">
        <v>31</v>
      </c>
      <c r="O43" s="108">
        <v>3</v>
      </c>
      <c r="P43" s="127" t="s">
        <v>140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25" customHeight="1">
      <c r="A44" s="1"/>
      <c r="B44" s="141"/>
      <c r="C44" s="45"/>
      <c r="D44" s="47" t="s">
        <v>155</v>
      </c>
      <c r="E44" s="38"/>
      <c r="F44" s="38"/>
      <c r="G44" s="38"/>
      <c r="H44" s="38"/>
      <c r="I44" s="38"/>
      <c r="J44" s="38"/>
      <c r="K44" s="38"/>
      <c r="L44" s="38"/>
      <c r="M44" s="132" t="s">
        <v>148</v>
      </c>
      <c r="N44" s="38" t="s">
        <v>31</v>
      </c>
      <c r="O44" s="40">
        <v>10</v>
      </c>
      <c r="P44" s="41" t="s">
        <v>48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25" customHeight="1">
      <c r="A45" s="1"/>
      <c r="B45" s="141"/>
      <c r="C45" s="48"/>
      <c r="D45" s="49" t="s">
        <v>71</v>
      </c>
      <c r="E45" s="50"/>
      <c r="F45" s="50"/>
      <c r="G45" s="50"/>
      <c r="H45" s="50"/>
      <c r="I45" s="50"/>
      <c r="J45" s="50"/>
      <c r="K45" s="50"/>
      <c r="L45" s="50"/>
      <c r="M45" s="52">
        <v>294</v>
      </c>
      <c r="N45" s="54"/>
      <c r="O45" s="52">
        <f>SUM(O37:O44)</f>
        <v>30</v>
      </c>
      <c r="P45" s="54"/>
      <c r="Q45" s="1" t="s">
        <v>72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21.25" customHeight="1">
      <c r="A46" s="1"/>
      <c r="B46" s="141"/>
      <c r="C46" s="152" t="s">
        <v>73</v>
      </c>
      <c r="D46" s="42" t="s">
        <v>74</v>
      </c>
      <c r="E46" s="38"/>
      <c r="F46" s="38"/>
      <c r="G46" s="38"/>
      <c r="H46" s="38"/>
      <c r="I46" s="38">
        <v>28</v>
      </c>
      <c r="J46" s="38"/>
      <c r="K46" s="38"/>
      <c r="L46" s="38"/>
      <c r="M46" s="39">
        <f>SUM(G46:L46)</f>
        <v>28</v>
      </c>
      <c r="N46" s="38" t="s">
        <v>36</v>
      </c>
      <c r="O46" s="40">
        <v>2</v>
      </c>
      <c r="P46" s="41" t="s">
        <v>60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25" customHeight="1">
      <c r="A47" s="1"/>
      <c r="B47" s="141"/>
      <c r="C47" s="153"/>
      <c r="D47" s="110" t="s">
        <v>75</v>
      </c>
      <c r="E47" s="38"/>
      <c r="F47" s="38"/>
      <c r="G47" s="38"/>
      <c r="H47" s="38"/>
      <c r="I47" s="107">
        <v>28</v>
      </c>
      <c r="J47" s="38"/>
      <c r="K47" s="38"/>
      <c r="L47" s="38"/>
      <c r="M47" s="109">
        <v>28</v>
      </c>
      <c r="N47" s="107" t="s">
        <v>36</v>
      </c>
      <c r="O47" s="108">
        <v>2</v>
      </c>
      <c r="P47" s="112" t="s">
        <v>32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25" customHeight="1">
      <c r="A48" s="1"/>
      <c r="B48" s="141"/>
      <c r="C48" s="153"/>
      <c r="D48" s="42" t="s">
        <v>76</v>
      </c>
      <c r="E48" s="38"/>
      <c r="F48" s="38"/>
      <c r="G48" s="38"/>
      <c r="H48" s="38"/>
      <c r="I48" s="38"/>
      <c r="J48" s="38"/>
      <c r="K48" s="38"/>
      <c r="L48" s="38">
        <v>28</v>
      </c>
      <c r="M48" s="39">
        <v>28</v>
      </c>
      <c r="N48" s="38" t="s">
        <v>31</v>
      </c>
      <c r="O48" s="40">
        <v>3</v>
      </c>
      <c r="P48" s="41" t="s">
        <v>60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25" customHeight="1">
      <c r="A49" s="1"/>
      <c r="B49" s="141"/>
      <c r="C49" s="153"/>
      <c r="D49" s="42" t="s">
        <v>77</v>
      </c>
      <c r="E49" s="38"/>
      <c r="F49" s="38"/>
      <c r="G49" s="38"/>
      <c r="H49" s="38"/>
      <c r="I49" s="38"/>
      <c r="J49" s="38"/>
      <c r="K49" s="38"/>
      <c r="L49" s="38"/>
      <c r="M49" s="39">
        <f t="shared" ref="M49:M50" si="2">SUM(G49:L49)</f>
        <v>0</v>
      </c>
      <c r="N49" s="38"/>
      <c r="O49" s="40">
        <v>10</v>
      </c>
      <c r="P49" s="38" t="s">
        <v>47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25" customHeight="1">
      <c r="A50" s="1"/>
      <c r="B50" s="141"/>
      <c r="C50" s="153"/>
      <c r="D50" s="42" t="s">
        <v>78</v>
      </c>
      <c r="E50" s="38"/>
      <c r="F50" s="38"/>
      <c r="G50" s="38"/>
      <c r="H50" s="38"/>
      <c r="I50" s="38"/>
      <c r="J50" s="38"/>
      <c r="K50" s="38"/>
      <c r="L50" s="38"/>
      <c r="M50" s="39">
        <f t="shared" si="2"/>
        <v>0</v>
      </c>
      <c r="N50" s="38"/>
      <c r="O50" s="75">
        <v>5</v>
      </c>
      <c r="P50" s="38" t="s">
        <v>47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25" customHeight="1">
      <c r="A51" s="1"/>
      <c r="B51" s="141"/>
      <c r="C51" s="153"/>
      <c r="D51" s="113" t="s">
        <v>46</v>
      </c>
      <c r="E51" s="38"/>
      <c r="F51" s="38"/>
      <c r="G51" s="38"/>
      <c r="H51" s="107">
        <v>28</v>
      </c>
      <c r="I51" s="38"/>
      <c r="J51" s="38"/>
      <c r="K51" s="38"/>
      <c r="L51" s="38"/>
      <c r="M51" s="39">
        <v>28</v>
      </c>
      <c r="N51" s="38" t="s">
        <v>31</v>
      </c>
      <c r="O51" s="115">
        <v>1</v>
      </c>
      <c r="P51" s="128" t="s">
        <v>141</v>
      </c>
      <c r="Q51" s="1"/>
      <c r="R51" s="129"/>
      <c r="S51" s="1"/>
      <c r="T51" s="1"/>
      <c r="U51" s="1"/>
      <c r="V51" s="1"/>
      <c r="W51" s="1"/>
      <c r="X51" s="1"/>
      <c r="Y51" s="1"/>
      <c r="Z51" s="1"/>
    </row>
    <row r="52" spans="1:26" ht="21.25" customHeight="1">
      <c r="A52" s="1"/>
      <c r="B52" s="141"/>
      <c r="C52" s="154"/>
      <c r="D52" s="47" t="s">
        <v>153</v>
      </c>
      <c r="E52" s="38"/>
      <c r="F52" s="38"/>
      <c r="G52" s="38"/>
      <c r="H52" s="38"/>
      <c r="I52" s="38"/>
      <c r="J52" s="38"/>
      <c r="K52" s="38"/>
      <c r="L52" s="38"/>
      <c r="M52" s="132" t="s">
        <v>146</v>
      </c>
      <c r="N52" s="38" t="s">
        <v>31</v>
      </c>
      <c r="O52" s="75">
        <v>7</v>
      </c>
      <c r="P52" s="41" t="s">
        <v>48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25" customHeight="1">
      <c r="A53" s="1"/>
      <c r="B53" s="142"/>
      <c r="C53" s="48"/>
      <c r="D53" s="49" t="s">
        <v>79</v>
      </c>
      <c r="E53" s="50"/>
      <c r="F53" s="50"/>
      <c r="G53" s="50"/>
      <c r="H53" s="50"/>
      <c r="I53" s="50"/>
      <c r="J53" s="50"/>
      <c r="K53" s="50"/>
      <c r="L53" s="50"/>
      <c r="M53" s="52">
        <v>168</v>
      </c>
      <c r="N53" s="54"/>
      <c r="O53" s="52">
        <v>30</v>
      </c>
      <c r="P53" s="5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25" customHeight="1">
      <c r="A54" s="1"/>
      <c r="B54" s="76"/>
      <c r="C54" s="77"/>
      <c r="D54" s="78" t="s">
        <v>80</v>
      </c>
      <c r="E54" s="79"/>
      <c r="F54" s="79"/>
      <c r="G54" s="79"/>
      <c r="H54" s="79"/>
      <c r="I54" s="79"/>
      <c r="J54" s="79"/>
      <c r="K54" s="79"/>
      <c r="L54" s="79"/>
      <c r="M54" s="80">
        <f>M45+M53</f>
        <v>462</v>
      </c>
      <c r="N54" s="81"/>
      <c r="O54" s="80">
        <v>60</v>
      </c>
      <c r="P54" s="8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82"/>
      <c r="B55" s="119"/>
      <c r="C55" s="83"/>
      <c r="D55" s="84" t="s">
        <v>81</v>
      </c>
      <c r="E55" s="85"/>
      <c r="F55" s="85"/>
      <c r="G55" s="84"/>
      <c r="H55" s="84"/>
      <c r="I55" s="84"/>
      <c r="J55" s="84"/>
      <c r="K55" s="84"/>
      <c r="L55" s="84"/>
      <c r="M55" s="86">
        <v>1128</v>
      </c>
      <c r="N55" s="87" t="s">
        <v>82</v>
      </c>
      <c r="O55" s="86">
        <v>120</v>
      </c>
      <c r="P55" s="8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75" customHeight="1">
      <c r="A56" s="89"/>
      <c r="B56" s="89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90"/>
      <c r="N56" s="91"/>
      <c r="O56" s="92"/>
      <c r="P56" s="1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1:26" ht="13.75" customHeight="1">
      <c r="A57" s="89"/>
      <c r="B57" s="93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90"/>
      <c r="N57" s="91"/>
      <c r="O57" s="92"/>
      <c r="P57" s="1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1:26" ht="18.55" customHeight="1">
      <c r="A58" s="89"/>
      <c r="B58" s="9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1:26" ht="15.75" customHeight="1">
      <c r="A59" s="1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7"/>
      <c r="N59" s="1"/>
      <c r="O59" s="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43" t="s">
        <v>13</v>
      </c>
      <c r="C60" s="155" t="s">
        <v>83</v>
      </c>
      <c r="D60" s="149" t="s">
        <v>84</v>
      </c>
      <c r="E60" s="160" t="s">
        <v>16</v>
      </c>
      <c r="F60" s="161"/>
      <c r="G60" s="161"/>
      <c r="H60" s="161"/>
      <c r="I60" s="161"/>
      <c r="J60" s="161"/>
      <c r="K60" s="161"/>
      <c r="L60" s="161"/>
      <c r="M60" s="161"/>
      <c r="N60" s="161"/>
      <c r="O60" s="162"/>
      <c r="P60" s="144" t="s">
        <v>85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41"/>
      <c r="C61" s="156"/>
      <c r="D61" s="150"/>
      <c r="E61" s="147" t="s">
        <v>18</v>
      </c>
      <c r="F61" s="26"/>
      <c r="G61" s="163"/>
      <c r="H61" s="164"/>
      <c r="I61" s="164"/>
      <c r="J61" s="164"/>
      <c r="K61" s="164"/>
      <c r="L61" s="164"/>
      <c r="M61" s="165"/>
      <c r="N61" s="147" t="s">
        <v>19</v>
      </c>
      <c r="O61" s="147" t="s">
        <v>20</v>
      </c>
      <c r="P61" s="14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75" customHeight="1">
      <c r="A62" s="1"/>
      <c r="B62" s="142"/>
      <c r="C62" s="157"/>
      <c r="D62" s="151"/>
      <c r="E62" s="148"/>
      <c r="F62" s="31"/>
      <c r="G62" s="32"/>
      <c r="H62" s="32" t="s">
        <v>23</v>
      </c>
      <c r="I62" s="32"/>
      <c r="J62" s="32"/>
      <c r="K62" s="32"/>
      <c r="L62" s="32"/>
      <c r="M62" s="32" t="s">
        <v>28</v>
      </c>
      <c r="N62" s="148"/>
      <c r="O62" s="148"/>
      <c r="P62" s="14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75" customHeight="1">
      <c r="A63" s="1"/>
      <c r="B63" s="137"/>
      <c r="C63" s="94" t="s">
        <v>86</v>
      </c>
      <c r="D63" s="36" t="s">
        <v>46</v>
      </c>
      <c r="E63" s="44"/>
      <c r="F63" s="44"/>
      <c r="G63" s="38"/>
      <c r="H63" s="116">
        <v>112</v>
      </c>
      <c r="I63" s="38"/>
      <c r="J63" s="38"/>
      <c r="K63" s="38"/>
      <c r="L63" s="38"/>
      <c r="M63" s="39">
        <v>112</v>
      </c>
      <c r="N63" s="38" t="s">
        <v>31</v>
      </c>
      <c r="O63" s="40" t="s">
        <v>87</v>
      </c>
      <c r="P63" s="38" t="s">
        <v>47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75" customHeight="1">
      <c r="A64" s="1"/>
      <c r="B64" s="138"/>
      <c r="C64" s="95" t="s">
        <v>86</v>
      </c>
      <c r="D64" s="130" t="s">
        <v>143</v>
      </c>
      <c r="E64" s="44"/>
      <c r="F64" s="44"/>
      <c r="G64" s="38"/>
      <c r="H64" s="38"/>
      <c r="I64" s="38"/>
      <c r="J64" s="38"/>
      <c r="K64" s="38"/>
      <c r="L64" s="38"/>
      <c r="M64" s="132" t="s">
        <v>149</v>
      </c>
      <c r="N64" s="38" t="s">
        <v>31</v>
      </c>
      <c r="O64" s="40">
        <v>24</v>
      </c>
      <c r="P64" s="38" t="s">
        <v>48</v>
      </c>
      <c r="Q64" s="1"/>
      <c r="R64" s="1"/>
      <c r="S64" s="129"/>
      <c r="T64" s="1"/>
      <c r="U64" s="1"/>
      <c r="V64" s="1"/>
      <c r="W64" s="1"/>
      <c r="X64" s="1"/>
      <c r="Y64" s="1"/>
      <c r="Z64" s="1"/>
    </row>
    <row r="65" spans="1:26" ht="13.75" customHeight="1">
      <c r="A65" s="1"/>
      <c r="B65" s="138"/>
      <c r="C65" s="117" t="s">
        <v>88</v>
      </c>
      <c r="D65" s="130" t="s">
        <v>142</v>
      </c>
      <c r="E65" s="44"/>
      <c r="F65" s="44"/>
      <c r="G65" s="38"/>
      <c r="H65" s="38"/>
      <c r="I65" s="38"/>
      <c r="J65" s="38"/>
      <c r="K65" s="38"/>
      <c r="L65" s="38"/>
      <c r="M65" s="135" t="s">
        <v>150</v>
      </c>
      <c r="N65" s="38" t="s">
        <v>31</v>
      </c>
      <c r="O65" s="40">
        <v>3</v>
      </c>
      <c r="P65" s="38" t="s">
        <v>89</v>
      </c>
      <c r="Q65" s="1"/>
      <c r="R65" s="1"/>
      <c r="S65" s="129"/>
      <c r="T65" s="1"/>
      <c r="U65" s="1"/>
      <c r="V65" s="1"/>
      <c r="W65" s="1"/>
      <c r="X65" s="1"/>
      <c r="Y65" s="1"/>
      <c r="Z65" s="1"/>
    </row>
    <row r="66" spans="1:26" ht="13.75" customHeight="1">
      <c r="A66" s="1"/>
      <c r="B66" s="139"/>
      <c r="C66" s="83"/>
      <c r="D66" s="134" t="s">
        <v>152</v>
      </c>
      <c r="E66" s="85"/>
      <c r="F66" s="85"/>
      <c r="G66" s="84"/>
      <c r="H66" s="84"/>
      <c r="I66" s="84"/>
      <c r="J66" s="84"/>
      <c r="K66" s="84"/>
      <c r="L66" s="84"/>
      <c r="M66" s="86">
        <v>350</v>
      </c>
      <c r="N66" s="87" t="s">
        <v>82</v>
      </c>
      <c r="O66" s="86">
        <v>36</v>
      </c>
      <c r="P66" s="8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75" customHeight="1">
      <c r="A67" s="1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7"/>
      <c r="N67" s="1"/>
      <c r="O67" s="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75" customHeight="1">
      <c r="A68" s="1"/>
      <c r="B68" s="1"/>
      <c r="C68" s="1" t="s">
        <v>90</v>
      </c>
      <c r="D68" s="1"/>
      <c r="E68" s="5"/>
      <c r="F68" s="5"/>
      <c r="G68" s="1"/>
      <c r="H68" s="1"/>
      <c r="I68" s="1"/>
      <c r="J68" s="1"/>
      <c r="K68" s="1"/>
      <c r="L68" s="1"/>
      <c r="M68" s="7"/>
      <c r="N68" s="1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75" customHeight="1">
      <c r="A69" s="1"/>
      <c r="B69" s="1"/>
      <c r="C69" s="1"/>
      <c r="D69" s="96"/>
      <c r="E69" s="97"/>
      <c r="F69" s="97"/>
      <c r="G69" s="89"/>
      <c r="H69" s="89"/>
      <c r="I69" s="89"/>
      <c r="J69" s="89"/>
      <c r="K69" s="89"/>
      <c r="L69" s="89"/>
      <c r="M69" s="7"/>
      <c r="N69" s="1"/>
      <c r="O69" s="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75" customHeight="1">
      <c r="A70" s="1"/>
      <c r="B70" s="1"/>
      <c r="C70" s="1"/>
      <c r="D70" s="133" t="s">
        <v>154</v>
      </c>
      <c r="E70" s="97"/>
      <c r="F70" s="97"/>
      <c r="G70" s="89"/>
      <c r="H70" s="89"/>
      <c r="I70" s="89"/>
      <c r="J70" s="89"/>
      <c r="K70" s="89"/>
      <c r="L70" s="89"/>
      <c r="M70" s="7"/>
      <c r="N70" s="1"/>
      <c r="O70" s="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75" customHeight="1">
      <c r="A71" s="1"/>
      <c r="B71" s="1"/>
      <c r="C71" s="1"/>
      <c r="D71" s="100" t="s">
        <v>91</v>
      </c>
      <c r="E71" s="99"/>
      <c r="F71" s="99"/>
      <c r="G71" s="1"/>
      <c r="H71" s="1"/>
      <c r="I71" s="1"/>
      <c r="J71" s="1"/>
      <c r="K71" s="1"/>
      <c r="L71" s="1"/>
      <c r="M71" s="7"/>
      <c r="N71" s="1"/>
      <c r="O71" s="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75" customHeight="1">
      <c r="A72" s="1"/>
      <c r="B72" s="1"/>
      <c r="C72" s="1"/>
      <c r="D72" s="136" t="s">
        <v>151</v>
      </c>
      <c r="E72" s="99"/>
      <c r="F72" s="99"/>
      <c r="G72" s="1"/>
      <c r="H72" s="1"/>
      <c r="I72" s="1"/>
      <c r="J72" s="1"/>
      <c r="K72" s="1"/>
      <c r="L72" s="1"/>
      <c r="M72" s="7"/>
      <c r="N72" s="1"/>
      <c r="O72" s="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75" customHeight="1">
      <c r="A73" s="1"/>
      <c r="B73" s="1"/>
      <c r="C73" s="1"/>
      <c r="D73" s="100" t="s">
        <v>92</v>
      </c>
      <c r="E73" s="99"/>
      <c r="F73" s="99"/>
      <c r="G73" s="1"/>
      <c r="H73" s="1"/>
      <c r="I73" s="1"/>
      <c r="J73" s="1"/>
      <c r="K73" s="1"/>
      <c r="L73" s="1"/>
      <c r="M73" s="7"/>
      <c r="N73" s="1"/>
      <c r="O73" s="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75" customHeight="1">
      <c r="A74" s="1"/>
      <c r="B74" s="1"/>
      <c r="C74" s="1"/>
      <c r="D74" s="100" t="s">
        <v>93</v>
      </c>
      <c r="E74" s="99"/>
      <c r="F74" s="99"/>
      <c r="G74" s="1"/>
      <c r="H74" s="1"/>
      <c r="I74" s="1"/>
      <c r="J74" s="1"/>
      <c r="K74" s="1"/>
      <c r="L74" s="1"/>
      <c r="M74" s="7"/>
      <c r="N74" s="1"/>
      <c r="O74" s="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75" customHeight="1">
      <c r="A75" s="1"/>
      <c r="B75" s="1"/>
      <c r="C75" s="1"/>
      <c r="D75" s="100" t="s">
        <v>94</v>
      </c>
      <c r="E75" s="99"/>
      <c r="F75" s="99"/>
      <c r="G75" s="1"/>
      <c r="H75" s="1"/>
      <c r="I75" s="1"/>
      <c r="J75" s="1"/>
      <c r="K75" s="1"/>
      <c r="L75" s="1"/>
      <c r="M75" s="7"/>
      <c r="N75" s="1"/>
      <c r="O75" s="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75" customHeight="1">
      <c r="A76" s="1"/>
      <c r="B76" s="1"/>
      <c r="C76" s="1"/>
      <c r="D76" s="100" t="s">
        <v>95</v>
      </c>
      <c r="E76" s="99"/>
      <c r="F76" s="99"/>
      <c r="G76" s="1"/>
      <c r="H76" s="1"/>
      <c r="I76" s="1"/>
      <c r="J76" s="1"/>
      <c r="K76" s="1"/>
      <c r="L76" s="1"/>
      <c r="M76" s="7"/>
      <c r="N76" s="1"/>
      <c r="O76" s="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75" customHeight="1">
      <c r="A77" s="1"/>
      <c r="B77" s="1"/>
      <c r="C77" s="1"/>
      <c r="D77" s="100" t="s">
        <v>96</v>
      </c>
      <c r="E77" s="99"/>
      <c r="F77" s="99"/>
      <c r="G77" s="1"/>
      <c r="H77" s="1"/>
      <c r="I77" s="1"/>
      <c r="J77" s="1"/>
      <c r="K77" s="1"/>
      <c r="L77" s="1"/>
      <c r="M77" s="7"/>
      <c r="N77" s="1"/>
      <c r="O77" s="7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75" customHeight="1">
      <c r="A78" s="1"/>
      <c r="B78" s="1"/>
      <c r="C78" s="1"/>
      <c r="D78" s="100" t="s">
        <v>97</v>
      </c>
      <c r="E78" s="99"/>
      <c r="F78" s="99"/>
      <c r="G78" s="1"/>
      <c r="H78" s="1"/>
      <c r="I78" s="1"/>
      <c r="J78" s="1"/>
      <c r="K78" s="1"/>
      <c r="L78" s="1"/>
      <c r="M78" s="7"/>
      <c r="N78" s="1"/>
      <c r="O78" s="7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75" customHeight="1">
      <c r="A79" s="1"/>
      <c r="B79" s="1"/>
      <c r="C79" s="1"/>
      <c r="D79" s="100" t="s">
        <v>98</v>
      </c>
      <c r="E79" s="99"/>
      <c r="F79" s="99"/>
      <c r="G79" s="1"/>
      <c r="H79" s="1"/>
      <c r="I79" s="1"/>
      <c r="J79" s="1"/>
      <c r="K79" s="1"/>
      <c r="L79" s="1"/>
      <c r="M79" s="7"/>
      <c r="N79" s="1"/>
      <c r="O79" s="7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75" customHeight="1">
      <c r="A80" s="1"/>
      <c r="B80" s="1"/>
      <c r="C80" s="1"/>
      <c r="D80" s="100" t="s">
        <v>99</v>
      </c>
      <c r="E80" s="99"/>
      <c r="F80" s="99"/>
      <c r="G80" s="1"/>
      <c r="H80" s="1"/>
      <c r="I80" s="1"/>
      <c r="J80" s="1"/>
      <c r="K80" s="1"/>
      <c r="L80" s="1"/>
      <c r="M80" s="7"/>
      <c r="N80" s="1"/>
      <c r="O80" s="7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75" customHeight="1">
      <c r="A81" s="1"/>
      <c r="B81" s="1"/>
      <c r="C81" s="1"/>
      <c r="D81" s="100" t="s">
        <v>100</v>
      </c>
      <c r="E81" s="99"/>
      <c r="F81" s="99"/>
      <c r="G81" s="1"/>
      <c r="H81" s="1"/>
      <c r="I81" s="1"/>
      <c r="J81" s="1"/>
      <c r="K81" s="1"/>
      <c r="L81" s="1"/>
      <c r="M81" s="7"/>
      <c r="N81" s="1"/>
      <c r="O81" s="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75" customHeight="1">
      <c r="A82" s="1"/>
      <c r="B82" s="1"/>
      <c r="C82" s="1"/>
      <c r="D82" s="100" t="s">
        <v>101</v>
      </c>
      <c r="E82" s="99"/>
      <c r="F82" s="99"/>
      <c r="G82" s="1"/>
      <c r="H82" s="1"/>
      <c r="I82" s="1"/>
      <c r="J82" s="1"/>
      <c r="K82" s="1"/>
      <c r="L82" s="1"/>
      <c r="M82" s="7"/>
      <c r="N82" s="1"/>
      <c r="O82" s="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75" customHeight="1">
      <c r="A83" s="1"/>
      <c r="B83" s="1"/>
      <c r="C83" s="1"/>
      <c r="D83" s="100" t="s">
        <v>102</v>
      </c>
      <c r="E83" s="99"/>
      <c r="F83" s="99"/>
      <c r="G83" s="1"/>
      <c r="H83" s="1"/>
      <c r="I83" s="1"/>
      <c r="J83" s="1"/>
      <c r="K83" s="1"/>
      <c r="L83" s="1"/>
      <c r="M83" s="7"/>
      <c r="N83" s="1"/>
      <c r="O83" s="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75" customHeight="1">
      <c r="A84" s="1"/>
      <c r="B84" s="1"/>
      <c r="C84" s="1"/>
      <c r="D84" s="99"/>
      <c r="E84" s="99"/>
      <c r="F84" s="99"/>
      <c r="G84" s="1"/>
      <c r="H84" s="1"/>
      <c r="I84" s="1"/>
      <c r="J84" s="1"/>
      <c r="K84" s="1"/>
      <c r="L84" s="1"/>
      <c r="M84" s="7"/>
      <c r="N84" s="1"/>
      <c r="O84" s="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75" customHeight="1">
      <c r="A85" s="1"/>
      <c r="B85" s="1"/>
      <c r="C85" s="1"/>
      <c r="D85" s="98" t="s">
        <v>103</v>
      </c>
      <c r="E85" s="99"/>
      <c r="F85" s="99"/>
      <c r="G85" s="1"/>
      <c r="H85" s="1"/>
      <c r="I85" s="1"/>
      <c r="J85" s="1"/>
      <c r="K85" s="1"/>
      <c r="L85" s="1"/>
      <c r="M85" s="7"/>
      <c r="N85" s="1"/>
      <c r="O85" s="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75" customHeight="1">
      <c r="A86" s="1"/>
      <c r="B86" s="1"/>
      <c r="C86" s="1"/>
      <c r="D86" s="100" t="s">
        <v>104</v>
      </c>
      <c r="E86" s="99"/>
      <c r="F86" s="99"/>
      <c r="G86" s="1"/>
      <c r="H86" s="1"/>
      <c r="I86" s="1"/>
      <c r="J86" s="1"/>
      <c r="K86" s="1"/>
      <c r="L86" s="1"/>
      <c r="M86" s="7"/>
      <c r="N86" s="1"/>
      <c r="O86" s="7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75" customHeight="1">
      <c r="A87" s="1"/>
      <c r="B87" s="1"/>
      <c r="C87" s="1"/>
      <c r="D87" s="101" t="s">
        <v>105</v>
      </c>
      <c r="E87" s="99"/>
      <c r="F87" s="99"/>
      <c r="G87" s="1"/>
      <c r="H87" s="1"/>
      <c r="I87" s="1"/>
      <c r="J87" s="1"/>
      <c r="K87" s="1"/>
      <c r="L87" s="1"/>
      <c r="M87" s="7"/>
      <c r="N87" s="1"/>
      <c r="O87" s="7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75" customHeight="1">
      <c r="A88" s="1"/>
      <c r="B88" s="1"/>
      <c r="C88" s="1"/>
      <c r="D88" s="101" t="s">
        <v>106</v>
      </c>
      <c r="E88" s="99"/>
      <c r="F88" s="99"/>
      <c r="G88" s="1"/>
      <c r="H88" s="1"/>
      <c r="I88" s="1"/>
      <c r="J88" s="1"/>
      <c r="K88" s="1"/>
      <c r="L88" s="1"/>
      <c r="M88" s="7"/>
      <c r="N88" s="1"/>
      <c r="O88" s="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75" customHeight="1">
      <c r="A89" s="1"/>
      <c r="B89" s="1"/>
      <c r="C89" s="1"/>
      <c r="D89" s="101" t="s">
        <v>107</v>
      </c>
      <c r="E89" s="99"/>
      <c r="F89" s="99"/>
      <c r="G89" s="1"/>
      <c r="H89" s="1"/>
      <c r="I89" s="1"/>
      <c r="J89" s="1"/>
      <c r="K89" s="1"/>
      <c r="L89" s="1"/>
      <c r="M89" s="7"/>
      <c r="N89" s="1"/>
      <c r="O89" s="7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75" customHeight="1">
      <c r="A90" s="1"/>
      <c r="B90" s="1"/>
      <c r="C90" s="1"/>
      <c r="D90" s="101" t="s">
        <v>108</v>
      </c>
      <c r="E90" s="99"/>
      <c r="F90" s="99"/>
      <c r="G90" s="1"/>
      <c r="H90" s="1"/>
      <c r="I90" s="1"/>
      <c r="J90" s="1"/>
      <c r="K90" s="1"/>
      <c r="L90" s="1"/>
      <c r="M90" s="7"/>
      <c r="N90" s="1"/>
      <c r="O90" s="7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75" customHeight="1">
      <c r="A91" s="1"/>
      <c r="B91" s="1"/>
      <c r="C91" s="1"/>
      <c r="D91" s="100" t="s">
        <v>109</v>
      </c>
      <c r="E91" s="99"/>
      <c r="F91" s="99"/>
      <c r="G91" s="1"/>
      <c r="H91" s="1"/>
      <c r="I91" s="1"/>
      <c r="J91" s="1"/>
      <c r="K91" s="1"/>
      <c r="L91" s="1"/>
      <c r="M91" s="7"/>
      <c r="N91" s="1"/>
      <c r="O91" s="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75" customHeight="1">
      <c r="A92" s="1"/>
      <c r="B92" s="1"/>
      <c r="C92" s="1"/>
      <c r="D92" s="100" t="s">
        <v>110</v>
      </c>
      <c r="E92" s="99"/>
      <c r="F92" s="99"/>
      <c r="G92" s="1"/>
      <c r="H92" s="1"/>
      <c r="I92" s="1"/>
      <c r="J92" s="1"/>
      <c r="K92" s="1"/>
      <c r="L92" s="1"/>
      <c r="M92" s="7"/>
      <c r="N92" s="1"/>
      <c r="O92" s="7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75" customHeight="1">
      <c r="A93" s="1"/>
      <c r="B93" s="1"/>
      <c r="C93" s="1"/>
      <c r="D93" s="102" t="s">
        <v>111</v>
      </c>
      <c r="E93" s="5"/>
      <c r="F93" s="5"/>
      <c r="G93" s="1"/>
      <c r="H93" s="1"/>
      <c r="I93" s="1"/>
      <c r="J93" s="1"/>
      <c r="K93" s="1"/>
      <c r="L93" s="1"/>
      <c r="M93" s="7"/>
      <c r="N93" s="1"/>
      <c r="O93" s="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75" customHeight="1">
      <c r="A94" s="1"/>
      <c r="B94" s="1"/>
      <c r="C94" s="1"/>
      <c r="D94" s="1"/>
      <c r="E94" s="5"/>
      <c r="F94" s="5"/>
      <c r="G94" s="1"/>
      <c r="H94" s="1"/>
      <c r="I94" s="1"/>
      <c r="J94" s="1"/>
      <c r="K94" s="1"/>
      <c r="L94" s="1"/>
      <c r="M94" s="7"/>
      <c r="N94" s="1"/>
      <c r="O94" s="7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75" customHeight="1">
      <c r="A95" s="1"/>
      <c r="B95" s="1"/>
      <c r="C95" s="1"/>
      <c r="D95" s="1"/>
      <c r="E95" s="5"/>
      <c r="F95" s="5"/>
      <c r="G95" s="1"/>
      <c r="H95" s="1"/>
      <c r="I95" s="1"/>
      <c r="J95" s="1"/>
      <c r="K95" s="1"/>
      <c r="L95" s="1"/>
      <c r="M95" s="7"/>
      <c r="N95" s="1"/>
      <c r="O95" s="7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75" customHeight="1">
      <c r="A96" s="1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7"/>
      <c r="N96" s="1"/>
      <c r="O96" s="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75" customHeight="1">
      <c r="A97" s="1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7"/>
      <c r="N97" s="1"/>
      <c r="O97" s="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75" customHeight="1">
      <c r="A98" s="1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7"/>
      <c r="N98" s="1"/>
      <c r="O98" s="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75" customHeight="1">
      <c r="A99" s="1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7"/>
      <c r="N99" s="1"/>
      <c r="O99" s="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75" customHeight="1">
      <c r="A100" s="1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7"/>
      <c r="N100" s="1"/>
      <c r="O100" s="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75" customHeight="1">
      <c r="A101" s="1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7"/>
      <c r="N101" s="1"/>
      <c r="O101" s="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75" customHeight="1">
      <c r="A102" s="1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7"/>
      <c r="N102" s="1"/>
      <c r="O102" s="7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75" customHeight="1">
      <c r="A103" s="1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7"/>
      <c r="N103" s="1"/>
      <c r="O103" s="7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75" customHeight="1">
      <c r="A104" s="1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7"/>
      <c r="N104" s="1"/>
      <c r="O104" s="7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75" customHeight="1">
      <c r="A105" s="1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7"/>
      <c r="N105" s="1"/>
      <c r="O105" s="7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75" customHeight="1">
      <c r="A106" s="1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7"/>
      <c r="N106" s="1"/>
      <c r="O106" s="7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75" customHeight="1">
      <c r="A107" s="1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7"/>
      <c r="N107" s="1"/>
      <c r="O107" s="7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75" customHeight="1">
      <c r="A108" s="1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7"/>
      <c r="N108" s="1"/>
      <c r="O108" s="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75" customHeight="1">
      <c r="A109" s="1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7"/>
      <c r="N109" s="1"/>
      <c r="O109" s="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75" customHeight="1">
      <c r="A110" s="1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7"/>
      <c r="N110" s="1"/>
      <c r="O110" s="7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75" customHeight="1">
      <c r="A111" s="1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7"/>
      <c r="N111" s="1"/>
      <c r="O111" s="7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75" customHeight="1">
      <c r="A112" s="1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7"/>
      <c r="N112" s="1"/>
      <c r="O112" s="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75" customHeight="1">
      <c r="A113" s="1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7"/>
      <c r="N113" s="1"/>
      <c r="O113" s="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75" customHeight="1">
      <c r="A114" s="1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7"/>
      <c r="N114" s="1"/>
      <c r="O114" s="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75" customHeight="1">
      <c r="A115" s="1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7"/>
      <c r="N115" s="1"/>
      <c r="O115" s="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75" customHeight="1">
      <c r="A116" s="1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7"/>
      <c r="N116" s="1"/>
      <c r="O116" s="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75" customHeight="1">
      <c r="A117" s="1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7"/>
      <c r="N117" s="1"/>
      <c r="O117" s="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75" customHeight="1">
      <c r="A118" s="1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7"/>
      <c r="N118" s="1"/>
      <c r="O118" s="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75" customHeight="1">
      <c r="A119" s="1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7"/>
      <c r="N119" s="1"/>
      <c r="O119" s="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75" customHeight="1">
      <c r="A120" s="1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7"/>
      <c r="N120" s="1"/>
      <c r="O120" s="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75" customHeight="1">
      <c r="A121" s="1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7"/>
      <c r="N121" s="1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75" customHeight="1">
      <c r="A122" s="1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7"/>
      <c r="N122" s="1"/>
      <c r="O122" s="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75" customHeight="1">
      <c r="A123" s="1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7"/>
      <c r="N123" s="1"/>
      <c r="O123" s="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75" customHeight="1">
      <c r="A124" s="1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7"/>
      <c r="N124" s="1"/>
      <c r="O124" s="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75" customHeight="1">
      <c r="A125" s="1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7"/>
      <c r="N125" s="1"/>
      <c r="O125" s="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75" customHeight="1">
      <c r="A126" s="1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7"/>
      <c r="N126" s="1"/>
      <c r="O126" s="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75" customHeight="1">
      <c r="A127" s="1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7"/>
      <c r="N127" s="1"/>
      <c r="O127" s="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75" customHeight="1">
      <c r="A128" s="1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7"/>
      <c r="N128" s="1"/>
      <c r="O128" s="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75" customHeight="1">
      <c r="A129" s="1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7"/>
      <c r="N129" s="1"/>
      <c r="O129" s="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75" customHeight="1">
      <c r="A130" s="1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7"/>
      <c r="N130" s="1"/>
      <c r="O130" s="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75" customHeight="1">
      <c r="A131" s="1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7"/>
      <c r="N131" s="1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75" customHeight="1">
      <c r="A132" s="1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7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75" customHeight="1">
      <c r="A133" s="1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7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75" customHeight="1">
      <c r="A134" s="1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7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75" customHeight="1">
      <c r="A135" s="1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7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75" customHeight="1">
      <c r="A136" s="1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7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75" customHeight="1">
      <c r="A137" s="1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7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75" customHeight="1">
      <c r="A138" s="1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7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75" customHeight="1">
      <c r="A139" s="1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7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75" customHeight="1">
      <c r="A140" s="1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7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75" customHeight="1">
      <c r="A141" s="1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7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75" customHeight="1">
      <c r="A142" s="1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7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75" customHeight="1">
      <c r="A143" s="1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7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75" customHeight="1">
      <c r="A144" s="1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7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75" customHeight="1">
      <c r="A145" s="1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7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75" customHeight="1">
      <c r="A146" s="1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7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75" customHeight="1">
      <c r="A147" s="1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7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75" customHeight="1">
      <c r="A148" s="1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7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75" customHeight="1">
      <c r="A149" s="1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7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75" customHeight="1">
      <c r="A150" s="1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7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75" customHeight="1">
      <c r="A151" s="1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7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75" customHeight="1">
      <c r="A152" s="1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7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75" customHeight="1">
      <c r="A153" s="1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7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75" customHeight="1">
      <c r="A154" s="1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7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75" customHeight="1">
      <c r="A155" s="1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7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75" customHeight="1">
      <c r="A156" s="1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7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75" customHeight="1">
      <c r="A157" s="1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7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75" customHeight="1">
      <c r="A158" s="1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7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75" customHeight="1">
      <c r="A159" s="1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7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75" customHeight="1">
      <c r="A160" s="1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7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75" customHeight="1">
      <c r="A161" s="1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7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75" customHeight="1">
      <c r="A162" s="1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7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75" customHeight="1">
      <c r="A163" s="1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7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75" customHeight="1">
      <c r="A164" s="1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7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75" customHeight="1">
      <c r="A165" s="1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7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75" customHeight="1">
      <c r="A166" s="1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7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75" customHeight="1">
      <c r="A167" s="1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7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75" customHeight="1">
      <c r="A168" s="1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7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75" customHeight="1">
      <c r="A169" s="1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7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75" customHeight="1">
      <c r="A170" s="1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7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75" customHeight="1">
      <c r="A171" s="1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7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75" customHeight="1">
      <c r="A172" s="1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7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75" customHeight="1">
      <c r="A173" s="1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7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75" customHeight="1">
      <c r="A174" s="1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7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75" customHeight="1">
      <c r="A175" s="1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7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75" customHeight="1">
      <c r="A176" s="1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7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75" customHeight="1">
      <c r="A177" s="1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7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75" customHeight="1">
      <c r="A178" s="1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7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75" customHeight="1">
      <c r="A179" s="1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7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75" customHeight="1">
      <c r="A180" s="1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7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75" customHeight="1">
      <c r="A181" s="1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7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75" customHeight="1">
      <c r="A182" s="1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7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75" customHeight="1">
      <c r="A183" s="1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7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75" customHeight="1">
      <c r="A184" s="1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7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75" customHeight="1">
      <c r="A185" s="1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7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75" customHeight="1">
      <c r="A186" s="1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7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75" customHeight="1">
      <c r="A187" s="1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7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75" customHeight="1">
      <c r="A188" s="1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7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75" customHeight="1">
      <c r="A189" s="1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7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75" customHeight="1">
      <c r="A190" s="1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7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75" customHeight="1">
      <c r="A191" s="1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7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75" customHeight="1">
      <c r="A192" s="1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7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75" customHeight="1">
      <c r="A193" s="1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7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75" customHeight="1">
      <c r="A194" s="1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7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75" customHeight="1">
      <c r="A195" s="1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7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75" customHeight="1">
      <c r="A196" s="1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7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75" customHeight="1">
      <c r="A197" s="1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7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75" customHeight="1">
      <c r="A198" s="1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7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75" customHeight="1">
      <c r="A199" s="1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7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75" customHeight="1">
      <c r="A200" s="1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7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75" customHeight="1">
      <c r="A201" s="1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7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75" customHeight="1">
      <c r="A202" s="1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7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75" customHeight="1">
      <c r="A203" s="1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7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75" customHeight="1">
      <c r="A204" s="1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7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75" customHeight="1">
      <c r="A205" s="1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7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75" customHeight="1">
      <c r="A206" s="1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7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75" customHeight="1">
      <c r="A207" s="1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7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75" customHeight="1">
      <c r="A208" s="1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7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75" customHeight="1">
      <c r="A209" s="1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7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75" customHeight="1">
      <c r="A210" s="1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7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75" customHeight="1">
      <c r="A211" s="1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7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75" customHeight="1">
      <c r="A212" s="1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7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75" customHeight="1">
      <c r="A213" s="1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7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75" customHeight="1">
      <c r="A214" s="1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7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75" customHeight="1">
      <c r="A215" s="1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7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75" customHeight="1">
      <c r="A216" s="1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7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75" customHeight="1">
      <c r="A217" s="1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7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75" customHeight="1">
      <c r="A218" s="1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7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75" customHeight="1">
      <c r="A219" s="1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7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75" customHeight="1">
      <c r="A220" s="1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7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75" customHeight="1">
      <c r="A221" s="1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7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75" customHeight="1">
      <c r="A222" s="1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7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75" customHeight="1">
      <c r="A223" s="1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7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75" customHeight="1">
      <c r="A224" s="1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7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75" customHeight="1">
      <c r="A225" s="1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7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75" customHeight="1">
      <c r="A226" s="1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7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75" customHeight="1">
      <c r="A227" s="1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7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75" customHeight="1">
      <c r="A228" s="1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7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75" customHeight="1">
      <c r="A229" s="1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7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75" customHeight="1">
      <c r="A230" s="1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7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75" customHeight="1">
      <c r="A231" s="1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7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75" customHeight="1">
      <c r="A232" s="1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7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75" customHeight="1">
      <c r="A233" s="1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7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75" customHeight="1">
      <c r="A234" s="1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7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75" customHeight="1">
      <c r="A235" s="1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7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75" customHeight="1">
      <c r="A236" s="1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7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75" customHeight="1">
      <c r="A237" s="1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7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75" customHeight="1">
      <c r="A238" s="1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7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75" customHeight="1">
      <c r="A239" s="1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7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75" customHeight="1">
      <c r="A240" s="1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7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75" customHeight="1">
      <c r="A241" s="1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7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75" customHeight="1">
      <c r="A242" s="1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7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75" customHeight="1">
      <c r="A243" s="1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7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75" customHeight="1">
      <c r="A244" s="1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7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75" customHeight="1">
      <c r="A245" s="1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7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75" customHeight="1">
      <c r="A246" s="1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7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75" customHeight="1">
      <c r="A247" s="1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7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75" customHeight="1">
      <c r="A248" s="1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7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75" customHeight="1">
      <c r="A249" s="1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7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75" customHeight="1">
      <c r="A250" s="1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7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75" customHeight="1">
      <c r="A251" s="1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7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75" customHeight="1">
      <c r="A252" s="1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7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75" customHeight="1">
      <c r="A253" s="1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7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75" customHeight="1">
      <c r="A254" s="1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7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75" customHeight="1">
      <c r="A255" s="1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7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75" customHeight="1">
      <c r="A256" s="1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7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75" customHeight="1">
      <c r="A257" s="1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7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75" customHeight="1">
      <c r="A258" s="1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7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75" customHeight="1">
      <c r="A259" s="1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7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75" customHeight="1">
      <c r="A260" s="1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7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75" customHeight="1">
      <c r="A261" s="1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7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75" customHeight="1">
      <c r="A262" s="1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7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75" customHeight="1">
      <c r="A263" s="1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7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75" customHeight="1">
      <c r="A264" s="1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7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75" customHeight="1">
      <c r="A265" s="1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7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75" customHeight="1">
      <c r="A266" s="1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7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75" customHeight="1">
      <c r="A267" s="1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7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75" customHeight="1">
      <c r="A268" s="1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7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75" customHeight="1">
      <c r="A269" s="1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7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75" customHeight="1">
      <c r="A270" s="1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7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75" customHeight="1">
      <c r="A271" s="1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7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75" customHeight="1">
      <c r="A272" s="1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7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75" customHeight="1">
      <c r="A273" s="1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7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75" customHeight="1">
      <c r="A274" s="1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7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75" customHeight="1">
      <c r="A275" s="1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7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75" customHeight="1">
      <c r="A276" s="1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7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75" customHeight="1">
      <c r="A277" s="1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7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75" customHeight="1">
      <c r="A278" s="1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7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75" customHeight="1">
      <c r="A279" s="1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7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75" customHeight="1">
      <c r="A280" s="1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7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75" customHeight="1">
      <c r="A281" s="1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7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75" customHeight="1">
      <c r="A282" s="1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7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75" customHeight="1">
      <c r="A283" s="1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7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75" customHeight="1">
      <c r="A284" s="1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7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75" customHeight="1">
      <c r="A285" s="1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7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75" customHeight="1">
      <c r="A286" s="1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7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75" customHeight="1">
      <c r="A287" s="1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7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75" customHeight="1">
      <c r="A288" s="1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7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75" customHeight="1">
      <c r="A289" s="1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7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75" customHeight="1">
      <c r="A290" s="1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7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75" customHeight="1">
      <c r="A291" s="1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7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75" customHeight="1">
      <c r="A292" s="1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7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75" customHeight="1">
      <c r="A293" s="1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7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75" customHeight="1">
      <c r="A294" s="1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7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75" customHeight="1">
      <c r="A295" s="1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7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75" customHeight="1">
      <c r="A296" s="1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7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75" customHeight="1">
      <c r="A297" s="1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7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75" customHeight="1">
      <c r="A298" s="1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7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75" customHeight="1">
      <c r="A299" s="1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7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75" customHeight="1">
      <c r="A300" s="1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7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75" customHeight="1">
      <c r="A301" s="1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7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75" customHeight="1">
      <c r="A302" s="1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7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75" customHeight="1">
      <c r="A303" s="1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7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75" customHeight="1">
      <c r="A304" s="1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7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75" customHeight="1">
      <c r="A305" s="1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7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75" customHeight="1">
      <c r="A306" s="1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7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75" customHeight="1">
      <c r="A307" s="1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7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75" customHeight="1">
      <c r="A308" s="1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7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75" customHeight="1">
      <c r="A309" s="1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7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75" customHeight="1">
      <c r="A310" s="1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7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75" customHeight="1">
      <c r="A311" s="1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7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75" customHeight="1">
      <c r="A312" s="1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7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75" customHeight="1">
      <c r="A313" s="1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7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75" customHeight="1">
      <c r="A314" s="1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7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75" customHeight="1">
      <c r="A315" s="1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7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75" customHeight="1">
      <c r="A316" s="1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7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75" customHeight="1">
      <c r="A317" s="1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7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75" customHeight="1">
      <c r="A318" s="1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7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75" customHeight="1">
      <c r="A319" s="1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7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75" customHeight="1">
      <c r="A320" s="1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7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75" customHeight="1">
      <c r="A321" s="1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7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75" customHeight="1">
      <c r="A322" s="1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7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75" customHeight="1">
      <c r="A323" s="1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7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75" customHeight="1">
      <c r="A324" s="1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7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75" customHeight="1">
      <c r="A325" s="1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7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75" customHeight="1">
      <c r="A326" s="1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7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75" customHeight="1">
      <c r="A327" s="1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7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75" customHeight="1">
      <c r="A328" s="1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7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75" customHeight="1">
      <c r="A329" s="1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7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75" customHeight="1">
      <c r="A330" s="1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7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75" customHeight="1">
      <c r="A331" s="1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7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75" customHeight="1">
      <c r="A332" s="1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7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75" customHeight="1">
      <c r="A333" s="1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7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75" customHeight="1">
      <c r="A334" s="1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7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75" customHeight="1">
      <c r="A335" s="1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7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75" customHeight="1">
      <c r="A336" s="1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7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75" customHeight="1">
      <c r="A337" s="1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7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75" customHeight="1">
      <c r="A338" s="1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7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75" customHeight="1">
      <c r="A339" s="1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7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75" customHeight="1">
      <c r="A340" s="1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7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75" customHeight="1">
      <c r="A341" s="1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7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75" customHeight="1">
      <c r="A342" s="1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7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75" customHeight="1">
      <c r="A343" s="1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7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75" customHeight="1">
      <c r="A344" s="1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7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75" customHeight="1">
      <c r="A345" s="1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7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75" customHeight="1">
      <c r="A346" s="1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7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75" customHeight="1">
      <c r="A347" s="1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7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75" customHeight="1">
      <c r="A348" s="1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7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75" customHeight="1">
      <c r="A349" s="1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7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75" customHeight="1">
      <c r="A350" s="1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7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75" customHeight="1">
      <c r="A351" s="1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7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75" customHeight="1">
      <c r="A352" s="1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7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75" customHeight="1">
      <c r="A353" s="1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7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75" customHeight="1">
      <c r="A354" s="1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7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75" customHeight="1">
      <c r="A355" s="1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7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75" customHeight="1">
      <c r="A356" s="1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7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75" customHeight="1">
      <c r="A357" s="1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7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75" customHeight="1">
      <c r="A358" s="1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7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75" customHeight="1">
      <c r="A359" s="1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7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75" customHeight="1">
      <c r="A360" s="1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7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75" customHeight="1">
      <c r="A361" s="1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7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75" customHeight="1">
      <c r="A362" s="1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7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75" customHeight="1">
      <c r="A363" s="1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7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75" customHeight="1">
      <c r="A364" s="1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7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75" customHeight="1">
      <c r="A365" s="1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7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75" customHeight="1">
      <c r="A366" s="1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7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75" customHeight="1">
      <c r="A367" s="1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7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75" customHeight="1">
      <c r="A368" s="1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7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75" customHeight="1">
      <c r="A369" s="1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7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75" customHeight="1">
      <c r="A370" s="1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7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75" customHeight="1">
      <c r="A371" s="1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7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75" customHeight="1">
      <c r="A372" s="1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7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75" customHeight="1">
      <c r="A373" s="1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7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75" customHeight="1">
      <c r="A374" s="1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7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75" customHeight="1">
      <c r="A375" s="1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7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75" customHeight="1">
      <c r="A376" s="1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7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75" customHeight="1">
      <c r="A377" s="1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7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75" customHeight="1">
      <c r="A378" s="1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7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75" customHeight="1">
      <c r="A379" s="1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7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75" customHeight="1">
      <c r="A380" s="1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7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75" customHeight="1">
      <c r="A381" s="1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7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75" customHeight="1">
      <c r="A382" s="1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7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75" customHeight="1">
      <c r="A383" s="1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7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75" customHeight="1">
      <c r="A384" s="1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7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75" customHeight="1">
      <c r="A385" s="1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7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75" customHeight="1">
      <c r="A386" s="1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7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75" customHeight="1">
      <c r="A387" s="1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7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75" customHeight="1">
      <c r="A388" s="1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7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75" customHeight="1">
      <c r="A389" s="1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7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75" customHeight="1">
      <c r="A390" s="1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7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75" customHeight="1">
      <c r="A391" s="1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7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75" customHeight="1">
      <c r="A392" s="1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7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75" customHeight="1">
      <c r="A393" s="1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7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75" customHeight="1">
      <c r="A394" s="1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7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75" customHeight="1">
      <c r="A395" s="1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7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75" customHeight="1">
      <c r="A396" s="1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7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75" customHeight="1">
      <c r="A397" s="1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7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75" customHeight="1">
      <c r="A398" s="1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7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75" customHeight="1">
      <c r="A399" s="1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7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75" customHeight="1">
      <c r="A400" s="1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7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75" customHeight="1">
      <c r="A401" s="1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7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75" customHeight="1">
      <c r="A402" s="1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7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75" customHeight="1">
      <c r="A403" s="1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7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75" customHeight="1">
      <c r="A404" s="1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7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75" customHeight="1">
      <c r="A405" s="1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7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75" customHeight="1">
      <c r="A406" s="1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7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75" customHeight="1">
      <c r="A407" s="1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7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75" customHeight="1">
      <c r="A408" s="1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7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75" customHeight="1">
      <c r="A409" s="1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7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75" customHeight="1">
      <c r="A410" s="1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7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75" customHeight="1">
      <c r="A411" s="1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7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75" customHeight="1">
      <c r="A412" s="1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7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75" customHeight="1">
      <c r="A413" s="1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7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75" customHeight="1">
      <c r="A414" s="1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7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75" customHeight="1">
      <c r="A415" s="1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7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75" customHeight="1">
      <c r="A416" s="1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7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75" customHeight="1">
      <c r="A417" s="1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7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75" customHeight="1">
      <c r="A418" s="1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7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75" customHeight="1">
      <c r="A419" s="1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7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75" customHeight="1">
      <c r="A420" s="1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7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75" customHeight="1">
      <c r="A421" s="1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7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75" customHeight="1">
      <c r="A422" s="1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7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75" customHeight="1">
      <c r="A423" s="1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7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75" customHeight="1">
      <c r="A424" s="1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7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75" customHeight="1">
      <c r="A425" s="1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7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75" customHeight="1">
      <c r="A426" s="1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7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75" customHeight="1">
      <c r="A427" s="1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7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75" customHeight="1">
      <c r="A428" s="1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7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75" customHeight="1">
      <c r="A429" s="1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7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75" customHeight="1">
      <c r="A430" s="1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7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75" customHeight="1">
      <c r="A431" s="1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7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75" customHeight="1">
      <c r="A432" s="1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7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75" customHeight="1">
      <c r="A433" s="1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7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75" customHeight="1">
      <c r="A434" s="1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7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75" customHeight="1">
      <c r="A435" s="1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7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75" customHeight="1">
      <c r="A436" s="1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7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75" customHeight="1">
      <c r="A437" s="1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7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75" customHeight="1">
      <c r="A438" s="1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7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75" customHeight="1">
      <c r="A439" s="1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7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75" customHeight="1">
      <c r="A440" s="1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7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75" customHeight="1">
      <c r="A441" s="1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7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75" customHeight="1">
      <c r="A442" s="1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7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75" customHeight="1">
      <c r="A443" s="1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7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75" customHeight="1">
      <c r="A444" s="1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7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75" customHeight="1">
      <c r="A445" s="1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7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75" customHeight="1">
      <c r="A446" s="1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7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75" customHeight="1">
      <c r="A447" s="1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7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75" customHeight="1">
      <c r="A448" s="1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7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75" customHeight="1">
      <c r="A449" s="1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7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75" customHeight="1">
      <c r="A450" s="1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7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75" customHeight="1">
      <c r="A451" s="1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7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75" customHeight="1">
      <c r="A452" s="1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7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75" customHeight="1">
      <c r="A453" s="1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7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75" customHeight="1">
      <c r="A454" s="1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7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75" customHeight="1">
      <c r="A455" s="1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7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75" customHeight="1">
      <c r="A456" s="1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7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75" customHeight="1">
      <c r="A457" s="1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7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75" customHeight="1">
      <c r="A458" s="1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7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75" customHeight="1">
      <c r="A459" s="1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7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75" customHeight="1">
      <c r="A460" s="1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7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75" customHeight="1">
      <c r="A461" s="1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7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75" customHeight="1">
      <c r="A462" s="1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7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75" customHeight="1">
      <c r="A463" s="1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7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75" customHeight="1">
      <c r="A464" s="1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7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75" customHeight="1">
      <c r="A465" s="1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7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75" customHeight="1">
      <c r="A466" s="1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7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75" customHeight="1">
      <c r="A467" s="1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7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75" customHeight="1">
      <c r="A468" s="1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7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75" customHeight="1">
      <c r="A469" s="1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7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75" customHeight="1">
      <c r="A470" s="1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7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75" customHeight="1">
      <c r="A471" s="1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7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75" customHeight="1">
      <c r="A472" s="1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7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75" customHeight="1">
      <c r="A473" s="1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7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75" customHeight="1">
      <c r="A474" s="1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7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75" customHeight="1">
      <c r="A475" s="1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7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75" customHeight="1">
      <c r="A476" s="1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7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75" customHeight="1">
      <c r="A477" s="1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7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75" customHeight="1">
      <c r="A478" s="1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7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75" customHeight="1">
      <c r="A479" s="1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7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75" customHeight="1">
      <c r="A480" s="1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7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75" customHeight="1">
      <c r="A481" s="1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7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75" customHeight="1">
      <c r="A482" s="1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7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75" customHeight="1">
      <c r="A483" s="1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7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75" customHeight="1">
      <c r="A484" s="1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7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75" customHeight="1">
      <c r="A485" s="1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7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75" customHeight="1">
      <c r="A486" s="1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7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75" customHeight="1">
      <c r="A487" s="1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7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75" customHeight="1">
      <c r="A488" s="1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7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75" customHeight="1">
      <c r="A489" s="1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7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75" customHeight="1">
      <c r="A490" s="1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7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75" customHeight="1">
      <c r="A491" s="1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7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75" customHeight="1">
      <c r="A492" s="1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7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75" customHeight="1">
      <c r="A493" s="1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7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75" customHeight="1">
      <c r="A494" s="1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7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75" customHeight="1">
      <c r="A495" s="1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7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75" customHeight="1">
      <c r="A496" s="1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7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75" customHeight="1">
      <c r="A497" s="1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7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75" customHeight="1">
      <c r="A498" s="1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7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75" customHeight="1">
      <c r="A499" s="1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7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75" customHeight="1">
      <c r="A500" s="1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7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75" customHeight="1">
      <c r="A501" s="1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7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75" customHeight="1">
      <c r="A502" s="1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7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75" customHeight="1">
      <c r="A503" s="1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7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75" customHeight="1">
      <c r="A504" s="1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7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75" customHeight="1">
      <c r="A505" s="1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7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75" customHeight="1">
      <c r="A506" s="1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7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75" customHeight="1">
      <c r="A507" s="1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7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75" customHeight="1">
      <c r="A508" s="1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7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75" customHeight="1">
      <c r="A509" s="1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7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75" customHeight="1">
      <c r="A510" s="1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7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75" customHeight="1">
      <c r="A511" s="1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7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75" customHeight="1">
      <c r="A512" s="1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7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75" customHeight="1">
      <c r="A513" s="1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7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75" customHeight="1">
      <c r="A514" s="1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7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75" customHeight="1">
      <c r="A515" s="1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7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75" customHeight="1">
      <c r="A516" s="1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7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75" customHeight="1">
      <c r="A517" s="1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7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75" customHeight="1">
      <c r="A518" s="1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7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75" customHeight="1">
      <c r="A519" s="1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7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75" customHeight="1">
      <c r="A520" s="1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7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75" customHeight="1">
      <c r="A521" s="1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7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75" customHeight="1">
      <c r="A522" s="1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7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75" customHeight="1">
      <c r="A523" s="1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7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75" customHeight="1">
      <c r="A524" s="1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7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75" customHeight="1">
      <c r="A525" s="1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7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75" customHeight="1">
      <c r="A526" s="1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7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75" customHeight="1">
      <c r="A527" s="1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7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75" customHeight="1">
      <c r="A528" s="1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7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75" customHeight="1">
      <c r="A529" s="1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7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75" customHeight="1">
      <c r="A530" s="1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7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75" customHeight="1">
      <c r="A531" s="1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7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75" customHeight="1">
      <c r="A532" s="1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7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75" customHeight="1">
      <c r="A533" s="1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7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75" customHeight="1">
      <c r="A534" s="1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7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75" customHeight="1">
      <c r="A535" s="1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7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75" customHeight="1">
      <c r="A536" s="1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7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75" customHeight="1">
      <c r="A537" s="1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7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75" customHeight="1">
      <c r="A538" s="1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7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75" customHeight="1">
      <c r="A539" s="1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7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75" customHeight="1">
      <c r="A540" s="1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7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75" customHeight="1">
      <c r="A541" s="1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7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75" customHeight="1">
      <c r="A542" s="1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7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75" customHeight="1">
      <c r="A543" s="1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7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75" customHeight="1">
      <c r="A544" s="1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7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75" customHeight="1">
      <c r="A545" s="1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7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75" customHeight="1">
      <c r="A546" s="1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7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75" customHeight="1">
      <c r="A547" s="1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7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75" customHeight="1">
      <c r="A548" s="1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7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75" customHeight="1">
      <c r="A549" s="1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7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75" customHeight="1">
      <c r="A550" s="1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7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75" customHeight="1">
      <c r="A551" s="1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7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75" customHeight="1">
      <c r="A552" s="1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7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75" customHeight="1">
      <c r="A553" s="1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7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75" customHeight="1">
      <c r="A554" s="1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7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75" customHeight="1">
      <c r="A555" s="1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7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75" customHeight="1">
      <c r="A556" s="1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7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75" customHeight="1">
      <c r="A557" s="1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7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75" customHeight="1">
      <c r="A558" s="1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7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75" customHeight="1">
      <c r="A559" s="1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7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75" customHeight="1">
      <c r="A560" s="1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7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75" customHeight="1">
      <c r="A561" s="1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7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75" customHeight="1">
      <c r="A562" s="1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7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75" customHeight="1">
      <c r="A563" s="1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7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75" customHeight="1">
      <c r="A564" s="1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7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75" customHeight="1">
      <c r="A565" s="1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7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75" customHeight="1">
      <c r="A566" s="1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7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75" customHeight="1">
      <c r="A567" s="1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7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75" customHeight="1">
      <c r="A568" s="1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7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75" customHeight="1">
      <c r="A569" s="1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7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75" customHeight="1">
      <c r="A570" s="1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7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75" customHeight="1">
      <c r="A571" s="1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7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75" customHeight="1">
      <c r="A572" s="1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7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75" customHeight="1">
      <c r="A573" s="1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7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75" customHeight="1">
      <c r="A574" s="1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7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75" customHeight="1">
      <c r="A575" s="1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7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75" customHeight="1">
      <c r="A576" s="1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7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75" customHeight="1">
      <c r="A577" s="1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7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75" customHeight="1">
      <c r="A578" s="1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7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75" customHeight="1">
      <c r="A579" s="1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7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75" customHeight="1">
      <c r="A580" s="1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7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75" customHeight="1">
      <c r="A581" s="1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7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75" customHeight="1">
      <c r="A582" s="1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7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75" customHeight="1">
      <c r="A583" s="1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7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75" customHeight="1">
      <c r="A584" s="1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7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75" customHeight="1">
      <c r="A585" s="1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7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75" customHeight="1">
      <c r="A586" s="1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7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75" customHeight="1">
      <c r="A587" s="1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7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75" customHeight="1">
      <c r="A588" s="1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7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75" customHeight="1">
      <c r="A589" s="1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7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75" customHeight="1">
      <c r="A590" s="1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7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75" customHeight="1">
      <c r="A591" s="1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7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75" customHeight="1">
      <c r="A592" s="1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7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75" customHeight="1">
      <c r="A593" s="1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7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75" customHeight="1">
      <c r="A594" s="1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7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75" customHeight="1">
      <c r="A595" s="1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7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75" customHeight="1">
      <c r="A596" s="1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7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75" customHeight="1">
      <c r="A597" s="1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7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75" customHeight="1">
      <c r="A598" s="1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7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75" customHeight="1">
      <c r="A599" s="1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7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75" customHeight="1">
      <c r="A600" s="1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7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75" customHeight="1">
      <c r="A601" s="1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7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75" customHeight="1">
      <c r="A602" s="1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7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75" customHeight="1">
      <c r="A603" s="1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7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75" customHeight="1">
      <c r="A604" s="1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7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75" customHeight="1">
      <c r="A605" s="1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7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75" customHeight="1">
      <c r="A606" s="1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7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75" customHeight="1">
      <c r="A607" s="1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7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75" customHeight="1">
      <c r="A608" s="1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7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75" customHeight="1">
      <c r="A609" s="1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7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75" customHeight="1">
      <c r="A610" s="1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7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75" customHeight="1">
      <c r="A611" s="1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7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75" customHeight="1">
      <c r="A612" s="1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7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75" customHeight="1">
      <c r="A613" s="1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7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75" customHeight="1">
      <c r="A614" s="1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7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75" customHeight="1">
      <c r="A615" s="1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7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75" customHeight="1">
      <c r="A616" s="1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7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75" customHeight="1">
      <c r="A617" s="1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7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75" customHeight="1">
      <c r="A618" s="1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7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75" customHeight="1">
      <c r="A619" s="1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7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75" customHeight="1">
      <c r="A620" s="1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7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75" customHeight="1">
      <c r="A621" s="1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7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75" customHeight="1">
      <c r="A622" s="1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7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75" customHeight="1">
      <c r="A623" s="1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7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75" customHeight="1">
      <c r="A624" s="1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7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75" customHeight="1">
      <c r="A625" s="1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7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75" customHeight="1">
      <c r="A626" s="1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7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75" customHeight="1">
      <c r="A627" s="1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7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75" customHeight="1">
      <c r="A628" s="1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7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75" customHeight="1">
      <c r="A629" s="1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7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75" customHeight="1">
      <c r="A630" s="1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7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75" customHeight="1">
      <c r="A631" s="1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7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75" customHeight="1">
      <c r="A632" s="1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7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75" customHeight="1">
      <c r="A633" s="1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7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75" customHeight="1">
      <c r="A634" s="1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7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75" customHeight="1">
      <c r="A635" s="1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7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75" customHeight="1">
      <c r="A636" s="1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7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75" customHeight="1">
      <c r="A637" s="1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7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75" customHeight="1">
      <c r="A638" s="1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7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75" customHeight="1">
      <c r="A639" s="1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7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75" customHeight="1">
      <c r="A640" s="1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7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75" customHeight="1">
      <c r="A641" s="1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7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75" customHeight="1">
      <c r="A642" s="1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7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75" customHeight="1">
      <c r="A643" s="1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7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75" customHeight="1">
      <c r="A644" s="1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7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75" customHeight="1">
      <c r="A645" s="1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7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75" customHeight="1">
      <c r="A646" s="1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7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75" customHeight="1">
      <c r="A647" s="1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7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75" customHeight="1">
      <c r="A648" s="1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7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75" customHeight="1">
      <c r="A649" s="1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7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75" customHeight="1">
      <c r="A650" s="1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7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75" customHeight="1">
      <c r="A651" s="1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7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75" customHeight="1">
      <c r="A652" s="1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7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75" customHeight="1">
      <c r="A653" s="1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7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75" customHeight="1">
      <c r="A654" s="1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7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75" customHeight="1">
      <c r="A655" s="1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7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75" customHeight="1">
      <c r="A656" s="1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7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75" customHeight="1">
      <c r="A657" s="1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7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75" customHeight="1">
      <c r="A658" s="1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7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75" customHeight="1">
      <c r="A659" s="1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7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75" customHeight="1">
      <c r="A660" s="1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7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75" customHeight="1">
      <c r="A661" s="1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7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75" customHeight="1">
      <c r="A662" s="1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7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75" customHeight="1">
      <c r="A663" s="1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7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75" customHeight="1">
      <c r="A664" s="1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7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75" customHeight="1">
      <c r="A665" s="1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7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75" customHeight="1">
      <c r="A666" s="1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7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75" customHeight="1">
      <c r="A667" s="1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7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75" customHeight="1">
      <c r="A668" s="1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7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75" customHeight="1">
      <c r="A669" s="1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7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75" customHeight="1">
      <c r="A670" s="1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7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75" customHeight="1">
      <c r="A671" s="1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7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75" customHeight="1">
      <c r="A672" s="1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7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75" customHeight="1">
      <c r="A673" s="1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7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75" customHeight="1">
      <c r="A674" s="1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7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75" customHeight="1">
      <c r="A675" s="1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7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75" customHeight="1">
      <c r="A676" s="1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7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75" customHeight="1">
      <c r="A677" s="1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7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75" customHeight="1">
      <c r="A678" s="1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7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75" customHeight="1">
      <c r="A679" s="1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7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75" customHeight="1">
      <c r="A680" s="1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7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75" customHeight="1">
      <c r="A681" s="1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7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75" customHeight="1">
      <c r="A682" s="1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7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75" customHeight="1">
      <c r="A683" s="1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7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75" customHeight="1">
      <c r="A684" s="1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7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75" customHeight="1">
      <c r="A685" s="1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7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75" customHeight="1">
      <c r="A686" s="1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7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75" customHeight="1">
      <c r="A687" s="1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7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75" customHeight="1">
      <c r="A688" s="1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7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75" customHeight="1">
      <c r="A689" s="1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7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75" customHeight="1">
      <c r="A690" s="1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7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75" customHeight="1">
      <c r="A691" s="1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7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75" customHeight="1">
      <c r="A692" s="1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7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75" customHeight="1">
      <c r="A693" s="1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7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75" customHeight="1">
      <c r="A694" s="1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7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75" customHeight="1">
      <c r="A695" s="1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7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75" customHeight="1">
      <c r="A696" s="1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7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75" customHeight="1">
      <c r="A697" s="1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7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75" customHeight="1">
      <c r="A698" s="1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7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75" customHeight="1">
      <c r="A699" s="1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7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75" customHeight="1">
      <c r="A700" s="1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7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75" customHeight="1">
      <c r="A701" s="1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7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75" customHeight="1">
      <c r="A702" s="1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7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75" customHeight="1">
      <c r="A703" s="1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7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75" customHeight="1">
      <c r="A704" s="1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7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75" customHeight="1">
      <c r="A705" s="1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7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75" customHeight="1">
      <c r="A706" s="1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7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75" customHeight="1">
      <c r="A707" s="1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7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75" customHeight="1">
      <c r="A708" s="1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7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75" customHeight="1">
      <c r="A709" s="1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7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75" customHeight="1">
      <c r="A710" s="1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7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75" customHeight="1">
      <c r="A711" s="1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7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75" customHeight="1">
      <c r="A712" s="1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7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75" customHeight="1">
      <c r="A713" s="1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7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75" customHeight="1">
      <c r="A714" s="1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7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75" customHeight="1">
      <c r="A715" s="1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7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75" customHeight="1">
      <c r="A716" s="1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7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75" customHeight="1">
      <c r="A717" s="1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7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75" customHeight="1">
      <c r="A718" s="1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7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75" customHeight="1">
      <c r="A719" s="1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7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75" customHeight="1">
      <c r="A720" s="1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7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75" customHeight="1">
      <c r="A721" s="1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7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75" customHeight="1">
      <c r="A722" s="1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7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75" customHeight="1">
      <c r="A723" s="1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7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75" customHeight="1">
      <c r="A724" s="1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7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75" customHeight="1">
      <c r="A725" s="1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7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75" customHeight="1">
      <c r="A726" s="1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7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75" customHeight="1">
      <c r="A727" s="1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7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75" customHeight="1">
      <c r="A728" s="1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7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75" customHeight="1">
      <c r="A729" s="1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7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75" customHeight="1">
      <c r="A730" s="1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7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75" customHeight="1">
      <c r="A731" s="1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7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75" customHeight="1">
      <c r="A732" s="1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7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75" customHeight="1">
      <c r="A733" s="1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7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75" customHeight="1">
      <c r="A734" s="1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7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75" customHeight="1">
      <c r="A735" s="1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7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75" customHeight="1">
      <c r="A736" s="1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7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75" customHeight="1">
      <c r="A737" s="1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7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75" customHeight="1">
      <c r="A738" s="1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7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75" customHeight="1">
      <c r="A739" s="1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7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75" customHeight="1">
      <c r="A740" s="1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7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75" customHeight="1">
      <c r="A741" s="1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7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75" customHeight="1">
      <c r="A742" s="1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7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75" customHeight="1">
      <c r="A743" s="1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7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75" customHeight="1">
      <c r="A744" s="1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7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75" customHeight="1">
      <c r="A745" s="1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7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75" customHeight="1">
      <c r="A746" s="1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7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75" customHeight="1">
      <c r="A747" s="1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7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75" customHeight="1">
      <c r="A748" s="1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7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75" customHeight="1">
      <c r="A749" s="1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7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75" customHeight="1">
      <c r="A750" s="1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7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75" customHeight="1">
      <c r="A751" s="1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7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75" customHeight="1">
      <c r="A752" s="1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7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75" customHeight="1">
      <c r="A753" s="1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7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75" customHeight="1">
      <c r="A754" s="1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7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75" customHeight="1">
      <c r="A755" s="1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7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75" customHeight="1">
      <c r="A756" s="1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7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75" customHeight="1">
      <c r="A757" s="1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7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75" customHeight="1">
      <c r="A758" s="1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7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75" customHeight="1">
      <c r="A759" s="1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7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75" customHeight="1">
      <c r="A760" s="1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7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75" customHeight="1">
      <c r="A761" s="1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7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75" customHeight="1">
      <c r="A762" s="1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7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75" customHeight="1">
      <c r="A763" s="1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7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75" customHeight="1">
      <c r="A764" s="1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7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75" customHeight="1">
      <c r="A765" s="1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7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75" customHeight="1">
      <c r="A766" s="1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7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75" customHeight="1">
      <c r="A767" s="1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7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75" customHeight="1">
      <c r="A768" s="1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7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75" customHeight="1">
      <c r="A769" s="1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7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75" customHeight="1">
      <c r="A770" s="1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7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75" customHeight="1">
      <c r="A771" s="1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7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75" customHeight="1">
      <c r="A772" s="1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7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75" customHeight="1">
      <c r="A773" s="1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7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75" customHeight="1">
      <c r="A774" s="1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7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75" customHeight="1">
      <c r="A775" s="1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7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75" customHeight="1">
      <c r="A776" s="1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7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75" customHeight="1">
      <c r="A777" s="1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7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75" customHeight="1">
      <c r="A778" s="1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7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75" customHeight="1">
      <c r="A779" s="1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7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75" customHeight="1">
      <c r="A780" s="1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7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75" customHeight="1">
      <c r="A781" s="1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7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75" customHeight="1">
      <c r="A782" s="1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7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75" customHeight="1">
      <c r="A783" s="1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7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75" customHeight="1">
      <c r="A784" s="1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7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75" customHeight="1">
      <c r="A785" s="1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7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75" customHeight="1">
      <c r="A786" s="1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7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75" customHeight="1">
      <c r="A787" s="1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7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75" customHeight="1">
      <c r="A788" s="1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7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75" customHeight="1">
      <c r="A789" s="1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7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75" customHeight="1">
      <c r="A790" s="1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7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75" customHeight="1">
      <c r="A791" s="1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7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75" customHeight="1">
      <c r="A792" s="1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7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75" customHeight="1">
      <c r="A793" s="1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7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75" customHeight="1">
      <c r="A794" s="1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7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75" customHeight="1">
      <c r="A795" s="1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7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75" customHeight="1">
      <c r="A796" s="1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7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75" customHeight="1">
      <c r="A797" s="1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7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75" customHeight="1">
      <c r="A798" s="1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7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75" customHeight="1">
      <c r="A799" s="1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7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75" customHeight="1">
      <c r="A800" s="1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7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75" customHeight="1">
      <c r="A801" s="1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7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75" customHeight="1">
      <c r="A802" s="1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7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75" customHeight="1">
      <c r="A803" s="1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7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75" customHeight="1">
      <c r="A804" s="1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7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75" customHeight="1">
      <c r="A805" s="1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7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75" customHeight="1">
      <c r="A806" s="1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7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75" customHeight="1">
      <c r="A807" s="1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7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75" customHeight="1">
      <c r="A808" s="1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7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75" customHeight="1">
      <c r="A809" s="1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7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75" customHeight="1">
      <c r="A810" s="1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7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75" customHeight="1">
      <c r="A811" s="1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7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75" customHeight="1">
      <c r="A812" s="1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7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75" customHeight="1">
      <c r="A813" s="1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7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75" customHeight="1">
      <c r="A814" s="1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7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75" customHeight="1">
      <c r="A815" s="1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7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75" customHeight="1">
      <c r="A816" s="1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7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75" customHeight="1">
      <c r="A817" s="1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7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75" customHeight="1">
      <c r="A818" s="1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7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75" customHeight="1">
      <c r="A819" s="1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7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75" customHeight="1">
      <c r="A820" s="1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7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75" customHeight="1">
      <c r="A821" s="1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7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75" customHeight="1">
      <c r="A822" s="1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7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75" customHeight="1">
      <c r="A823" s="1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7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75" customHeight="1">
      <c r="A824" s="1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7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75" customHeight="1">
      <c r="A825" s="1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7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75" customHeight="1">
      <c r="A826" s="1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7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75" customHeight="1">
      <c r="A827" s="1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7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75" customHeight="1">
      <c r="A828" s="1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7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75" customHeight="1">
      <c r="A829" s="1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7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75" customHeight="1">
      <c r="A830" s="1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7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75" customHeight="1">
      <c r="A831" s="1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7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75" customHeight="1">
      <c r="A832" s="1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7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75" customHeight="1">
      <c r="A833" s="1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7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75" customHeight="1">
      <c r="A834" s="1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7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75" customHeight="1">
      <c r="A835" s="1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7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75" customHeight="1">
      <c r="A836" s="1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7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75" customHeight="1">
      <c r="A837" s="1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7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75" customHeight="1">
      <c r="A838" s="1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7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75" customHeight="1">
      <c r="A839" s="1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7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75" customHeight="1">
      <c r="A840" s="1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7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75" customHeight="1">
      <c r="A841" s="1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7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75" customHeight="1">
      <c r="A842" s="1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7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75" customHeight="1">
      <c r="A843" s="1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7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75" customHeight="1">
      <c r="A844" s="1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7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75" customHeight="1">
      <c r="A845" s="1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7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75" customHeight="1">
      <c r="A846" s="1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7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75" customHeight="1">
      <c r="A847" s="1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7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75" customHeight="1">
      <c r="A848" s="1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7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75" customHeight="1">
      <c r="A849" s="1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7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75" customHeight="1">
      <c r="A850" s="1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7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75" customHeight="1">
      <c r="A851" s="1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7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75" customHeight="1">
      <c r="A852" s="1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7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75" customHeight="1">
      <c r="A853" s="1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7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75" customHeight="1">
      <c r="A854" s="1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7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75" customHeight="1">
      <c r="A855" s="1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7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75" customHeight="1">
      <c r="A856" s="1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7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75" customHeight="1">
      <c r="A857" s="1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7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75" customHeight="1">
      <c r="A858" s="1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7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75" customHeight="1">
      <c r="A859" s="1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7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75" customHeight="1">
      <c r="A860" s="1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7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75" customHeight="1">
      <c r="A861" s="1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7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75" customHeight="1">
      <c r="A862" s="1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7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75" customHeight="1">
      <c r="A863" s="1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7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75" customHeight="1">
      <c r="A864" s="1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7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75" customHeight="1">
      <c r="A865" s="1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7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75" customHeight="1">
      <c r="A866" s="1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7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75" customHeight="1">
      <c r="A867" s="1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7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75" customHeight="1">
      <c r="A868" s="1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7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75" customHeight="1">
      <c r="A869" s="1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7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75" customHeight="1">
      <c r="A870" s="1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7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75" customHeight="1">
      <c r="A871" s="1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7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75" customHeight="1">
      <c r="A872" s="1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7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75" customHeight="1">
      <c r="A873" s="1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7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75" customHeight="1">
      <c r="A874" s="1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7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75" customHeight="1">
      <c r="A875" s="1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7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75" customHeight="1">
      <c r="A876" s="1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7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75" customHeight="1">
      <c r="A877" s="1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7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75" customHeight="1">
      <c r="A878" s="1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7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75" customHeight="1">
      <c r="A879" s="1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7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75" customHeight="1">
      <c r="A880" s="1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7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75" customHeight="1">
      <c r="A881" s="1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7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75" customHeight="1">
      <c r="A882" s="1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7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75" customHeight="1">
      <c r="A883" s="1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7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75" customHeight="1">
      <c r="A884" s="1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7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75" customHeight="1">
      <c r="A885" s="1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7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75" customHeight="1">
      <c r="A886" s="1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7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75" customHeight="1">
      <c r="A887" s="1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7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75" customHeight="1">
      <c r="A888" s="1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7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75" customHeight="1">
      <c r="A889" s="1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7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75" customHeight="1">
      <c r="A890" s="1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7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75" customHeight="1">
      <c r="A891" s="1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7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75" customHeight="1">
      <c r="A892" s="1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7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75" customHeight="1">
      <c r="A893" s="1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7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75" customHeight="1">
      <c r="A894" s="1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7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75" customHeight="1">
      <c r="A895" s="1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7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75" customHeight="1">
      <c r="A896" s="1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7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75" customHeight="1">
      <c r="A897" s="1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7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75" customHeight="1">
      <c r="A898" s="1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7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75" customHeight="1">
      <c r="A899" s="1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7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75" customHeight="1">
      <c r="A900" s="1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7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75" customHeight="1">
      <c r="A901" s="1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7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75" customHeight="1">
      <c r="A902" s="1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7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75" customHeight="1">
      <c r="A903" s="1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7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75" customHeight="1">
      <c r="A904" s="1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7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75" customHeight="1">
      <c r="A905" s="1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7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75" customHeight="1">
      <c r="A906" s="1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7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75" customHeight="1">
      <c r="A907" s="1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7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75" customHeight="1">
      <c r="A908" s="1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7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75" customHeight="1">
      <c r="A909" s="1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7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75" customHeight="1">
      <c r="A910" s="1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7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75" customHeight="1">
      <c r="A911" s="1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7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75" customHeight="1">
      <c r="A912" s="1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7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75" customHeight="1">
      <c r="A913" s="1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7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75" customHeight="1">
      <c r="A914" s="1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7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75" customHeight="1">
      <c r="A915" s="1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7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75" customHeight="1">
      <c r="A916" s="1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7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75" customHeight="1">
      <c r="A917" s="1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7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75" customHeight="1">
      <c r="A918" s="1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7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75" customHeight="1">
      <c r="A919" s="1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7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75" customHeight="1">
      <c r="A920" s="1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7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75" customHeight="1">
      <c r="A921" s="1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7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75" customHeight="1">
      <c r="A922" s="1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7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75" customHeight="1">
      <c r="A923" s="1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7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75" customHeight="1">
      <c r="A924" s="1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7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75" customHeight="1">
      <c r="A925" s="1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7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75" customHeight="1">
      <c r="A926" s="1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7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75" customHeight="1">
      <c r="A927" s="1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7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75" customHeight="1">
      <c r="A928" s="1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7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75" customHeight="1">
      <c r="A929" s="1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7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75" customHeight="1">
      <c r="A930" s="1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7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75" customHeight="1">
      <c r="A931" s="1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7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75" customHeight="1">
      <c r="A932" s="1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7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75" customHeight="1">
      <c r="A933" s="1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7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75" customHeight="1">
      <c r="A934" s="1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7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75" customHeight="1">
      <c r="A935" s="1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7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75" customHeight="1">
      <c r="A936" s="1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7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75" customHeight="1">
      <c r="A937" s="1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7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75" customHeight="1">
      <c r="A938" s="1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7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75" customHeight="1">
      <c r="A939" s="1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7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75" customHeight="1">
      <c r="A940" s="1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7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75" customHeight="1">
      <c r="A941" s="1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7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75" customHeight="1">
      <c r="A942" s="1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7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75" customHeight="1">
      <c r="A943" s="1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7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75" customHeight="1">
      <c r="A944" s="1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7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75" customHeight="1">
      <c r="A945" s="1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7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75" customHeight="1">
      <c r="A946" s="1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7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75" customHeight="1">
      <c r="A947" s="1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7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75" customHeight="1">
      <c r="A948" s="1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7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75" customHeight="1">
      <c r="A949" s="1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7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75" customHeight="1">
      <c r="A950" s="1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7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75" customHeight="1">
      <c r="A951" s="1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7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75" customHeight="1">
      <c r="A952" s="1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7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75" customHeight="1">
      <c r="A953" s="1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7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75" customHeight="1">
      <c r="A954" s="1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7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75" customHeight="1">
      <c r="A955" s="1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7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75" customHeight="1">
      <c r="A956" s="1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7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75" customHeight="1">
      <c r="A957" s="1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7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75" customHeight="1">
      <c r="A958" s="1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7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75" customHeight="1">
      <c r="A959" s="1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7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75" customHeight="1">
      <c r="A960" s="1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7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75" customHeight="1">
      <c r="A961" s="1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7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75" customHeight="1">
      <c r="A962" s="1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7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75" customHeight="1">
      <c r="A963" s="1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7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75" customHeight="1">
      <c r="A964" s="1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7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75" customHeight="1">
      <c r="A965" s="1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7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75" customHeight="1">
      <c r="A966" s="1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7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75" customHeight="1">
      <c r="A967" s="1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7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75" customHeight="1">
      <c r="A968" s="1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7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75" customHeight="1">
      <c r="A969" s="1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7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75" customHeight="1">
      <c r="A970" s="1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7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75" customHeight="1">
      <c r="A971" s="1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7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75" customHeight="1">
      <c r="A972" s="1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7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75" customHeight="1">
      <c r="A973" s="1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7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75" customHeight="1">
      <c r="A974" s="1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7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75" customHeight="1">
      <c r="A975" s="1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7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75" customHeight="1">
      <c r="A976" s="1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7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75" customHeight="1">
      <c r="A977" s="1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7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75" customHeight="1">
      <c r="A978" s="1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7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75" customHeight="1">
      <c r="A979" s="1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7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75" customHeight="1">
      <c r="A980" s="1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7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75" customHeight="1">
      <c r="A981" s="1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7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75" customHeight="1">
      <c r="A982" s="1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7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75" customHeight="1">
      <c r="A983" s="1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7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75" customHeight="1">
      <c r="A984" s="1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7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75" customHeight="1">
      <c r="A985" s="1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7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75" customHeight="1">
      <c r="A986" s="1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7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75" customHeight="1">
      <c r="A987" s="1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7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75" customHeight="1">
      <c r="A988" s="1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7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75" customHeight="1">
      <c r="A989" s="1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7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75" customHeight="1">
      <c r="A990" s="1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7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75" customHeight="1">
      <c r="A991" s="1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7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75" customHeight="1">
      <c r="A992" s="1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7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75" customHeight="1">
      <c r="A993" s="1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7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75" customHeight="1">
      <c r="A994" s="1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7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75" customHeight="1">
      <c r="A995" s="1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7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9">
    <mergeCell ref="E10:E11"/>
    <mergeCell ref="O10:O11"/>
    <mergeCell ref="C46:C52"/>
    <mergeCell ref="E3:O3"/>
    <mergeCell ref="E2:O2"/>
    <mergeCell ref="E4:O4"/>
    <mergeCell ref="E7:O7"/>
    <mergeCell ref="E9:O9"/>
    <mergeCell ref="P9:P11"/>
    <mergeCell ref="N10:N11"/>
    <mergeCell ref="N61:N62"/>
    <mergeCell ref="D60:D62"/>
    <mergeCell ref="C12:C17"/>
    <mergeCell ref="C23:C34"/>
    <mergeCell ref="C60:C62"/>
    <mergeCell ref="P60:P62"/>
    <mergeCell ref="C9:C11"/>
    <mergeCell ref="D9:D11"/>
    <mergeCell ref="C37:C42"/>
    <mergeCell ref="O61:O62"/>
    <mergeCell ref="E60:O60"/>
    <mergeCell ref="G61:M61"/>
    <mergeCell ref="E61:E62"/>
    <mergeCell ref="G10:M10"/>
    <mergeCell ref="B63:B66"/>
    <mergeCell ref="B12:B36"/>
    <mergeCell ref="B37:B53"/>
    <mergeCell ref="B60:B62"/>
    <mergeCell ref="B9:B11"/>
  </mergeCells>
  <printOptions horizontalCentered="1"/>
  <pageMargins left="0.196527777777778" right="0.196527777777778" top="0.196527777777778" bottom="0.196527777777778" header="0" footer="0"/>
  <pageSetup scale="43" orientation="portrait" r:id="rId1"/>
  <colBreaks count="1" manualBreakCount="1">
    <brk id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opLeftCell="A13" workbookViewId="0"/>
  </sheetViews>
  <sheetFormatPr defaultColWidth="12.640625" defaultRowHeight="15" customHeight="1"/>
  <cols>
    <col min="1" max="1" width="1.640625" customWidth="1"/>
    <col min="2" max="2" width="8.140625" customWidth="1"/>
    <col min="3" max="3" width="21.640625" customWidth="1"/>
    <col min="4" max="4" width="10.640625" customWidth="1"/>
    <col min="5" max="19" width="4.35546875" customWidth="1"/>
    <col min="20" max="20" width="5.140625" customWidth="1"/>
    <col min="21" max="25" width="4.35546875" customWidth="1"/>
    <col min="26" max="26" width="10.640625" customWidth="1"/>
    <col min="27" max="27" width="10" customWidth="1"/>
    <col min="28" max="28" width="5.640625" customWidth="1"/>
    <col min="29" max="29" width="18.640625" customWidth="1"/>
  </cols>
  <sheetData>
    <row r="1" spans="1:29" ht="13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3.75" customHeight="1">
      <c r="A2" s="2"/>
      <c r="B2" s="2"/>
      <c r="C2" s="2"/>
      <c r="D2" s="2" t="s">
        <v>0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3.75" customHeight="1">
      <c r="A3" s="2"/>
      <c r="B3" s="2"/>
      <c r="C3" s="2"/>
      <c r="D3" s="10" t="s">
        <v>1</v>
      </c>
      <c r="E3" s="13"/>
      <c r="F3" s="13"/>
      <c r="G3" s="13"/>
      <c r="H3" s="13"/>
      <c r="I3" s="13"/>
      <c r="J3" s="1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3.75" customHeight="1">
      <c r="A4" s="2"/>
      <c r="B4" s="2"/>
      <c r="C4" s="2"/>
      <c r="D4" s="10" t="s">
        <v>3</v>
      </c>
      <c r="E4" s="13"/>
      <c r="F4" s="13"/>
      <c r="G4" s="13"/>
      <c r="H4" s="13"/>
      <c r="I4" s="13"/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3.75" customHeight="1">
      <c r="A5" s="2"/>
      <c r="B5" s="2"/>
      <c r="C5" s="2"/>
      <c r="D5" s="10" t="s">
        <v>5</v>
      </c>
      <c r="E5" s="13"/>
      <c r="F5" s="13"/>
      <c r="G5" s="13"/>
      <c r="H5" s="13"/>
      <c r="I5" s="13"/>
      <c r="J5" s="1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3.75" customHeight="1">
      <c r="A6" s="2"/>
      <c r="B6" s="2"/>
      <c r="C6" s="2"/>
      <c r="D6" s="10" t="s">
        <v>7</v>
      </c>
      <c r="E6" s="13"/>
      <c r="F6" s="13"/>
      <c r="G6" s="13"/>
      <c r="H6" s="13"/>
      <c r="I6" s="13"/>
      <c r="J6" s="1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3.75" customHeight="1">
      <c r="A7" s="2"/>
      <c r="B7" s="2"/>
      <c r="C7" s="2"/>
      <c r="D7" s="10" t="s">
        <v>9</v>
      </c>
      <c r="E7" s="17"/>
      <c r="F7" s="18"/>
      <c r="G7" s="18"/>
      <c r="H7" s="18"/>
      <c r="I7" s="18"/>
      <c r="J7" s="1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3.75" customHeight="1">
      <c r="A8" s="2"/>
      <c r="B8" s="2"/>
      <c r="C8" s="2"/>
      <c r="D8" s="10" t="s">
        <v>11</v>
      </c>
      <c r="E8" s="19" t="s">
        <v>112</v>
      </c>
      <c r="F8" s="19"/>
      <c r="G8" s="19"/>
      <c r="H8" s="19"/>
      <c r="I8" s="19"/>
      <c r="J8" s="1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3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6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3.25" customHeight="1">
      <c r="A11" s="2"/>
      <c r="B11" s="171" t="s">
        <v>14</v>
      </c>
      <c r="C11" s="169" t="s">
        <v>15</v>
      </c>
      <c r="D11" s="174" t="s">
        <v>16</v>
      </c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6"/>
      <c r="AC11" s="180" t="s">
        <v>113</v>
      </c>
    </row>
    <row r="12" spans="1:29" ht="23.25" customHeight="1">
      <c r="A12" s="2"/>
      <c r="B12" s="172"/>
      <c r="C12" s="141"/>
      <c r="D12" s="170" t="s">
        <v>114</v>
      </c>
      <c r="E12" s="177" t="s">
        <v>115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9"/>
      <c r="AA12" s="170" t="s">
        <v>19</v>
      </c>
      <c r="AB12" s="170" t="s">
        <v>20</v>
      </c>
      <c r="AC12" s="141"/>
    </row>
    <row r="13" spans="1:29" ht="15" customHeight="1">
      <c r="A13" s="2"/>
      <c r="B13" s="173"/>
      <c r="C13" s="142"/>
      <c r="D13" s="142"/>
      <c r="E13" s="25" t="s">
        <v>21</v>
      </c>
      <c r="F13" s="25" t="s">
        <v>22</v>
      </c>
      <c r="G13" s="25" t="s">
        <v>116</v>
      </c>
      <c r="H13" s="25" t="s">
        <v>24</v>
      </c>
      <c r="I13" s="25" t="s">
        <v>25</v>
      </c>
      <c r="J13" s="25" t="s">
        <v>117</v>
      </c>
      <c r="K13" s="25" t="s">
        <v>118</v>
      </c>
      <c r="L13" s="25" t="s">
        <v>119</v>
      </c>
      <c r="M13" s="25" t="s">
        <v>120</v>
      </c>
      <c r="N13" s="25" t="s">
        <v>121</v>
      </c>
      <c r="O13" s="25" t="s">
        <v>23</v>
      </c>
      <c r="P13" s="25" t="s">
        <v>122</v>
      </c>
      <c r="Q13" s="25" t="s">
        <v>123</v>
      </c>
      <c r="R13" s="25" t="s">
        <v>124</v>
      </c>
      <c r="S13" s="25" t="s">
        <v>125</v>
      </c>
      <c r="T13" s="25" t="s">
        <v>126</v>
      </c>
      <c r="U13" s="25" t="s">
        <v>127</v>
      </c>
      <c r="V13" s="25" t="s">
        <v>26</v>
      </c>
      <c r="W13" s="25" t="s">
        <v>128</v>
      </c>
      <c r="X13" s="25" t="s">
        <v>27</v>
      </c>
      <c r="Y13" s="25" t="s">
        <v>129</v>
      </c>
      <c r="Z13" s="25" t="s">
        <v>28</v>
      </c>
      <c r="AA13" s="142"/>
      <c r="AB13" s="142"/>
      <c r="AC13" s="142"/>
    </row>
    <row r="14" spans="1:29" ht="13.75" customHeight="1">
      <c r="A14" s="2"/>
      <c r="B14" s="27"/>
      <c r="C14" s="28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3">
        <f t="shared" ref="Z14:Z33" si="0">SUM(E14:Y14)</f>
        <v>0</v>
      </c>
      <c r="AA14" s="30"/>
      <c r="AB14" s="34"/>
      <c r="AC14" s="35"/>
    </row>
    <row r="15" spans="1:29" ht="13.75" customHeight="1">
      <c r="A15" s="2"/>
      <c r="B15" s="27"/>
      <c r="C15" s="28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3">
        <f t="shared" si="0"/>
        <v>0</v>
      </c>
      <c r="AA15" s="30"/>
      <c r="AB15" s="34"/>
      <c r="AC15" s="35"/>
    </row>
    <row r="16" spans="1:29" ht="13.75" customHeight="1">
      <c r="A16" s="2"/>
      <c r="B16" s="27"/>
      <c r="C16" s="28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3">
        <f t="shared" si="0"/>
        <v>0</v>
      </c>
      <c r="AA16" s="30"/>
      <c r="AB16" s="34"/>
      <c r="AC16" s="35"/>
    </row>
    <row r="17" spans="1:29" ht="13.75" customHeight="1">
      <c r="A17" s="2"/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3">
        <f t="shared" si="0"/>
        <v>0</v>
      </c>
      <c r="AA17" s="30"/>
      <c r="AB17" s="34"/>
      <c r="AC17" s="35"/>
    </row>
    <row r="18" spans="1:29" ht="13.75" customHeight="1">
      <c r="A18" s="2"/>
      <c r="B18" s="27"/>
      <c r="C18" s="28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3">
        <f t="shared" si="0"/>
        <v>0</v>
      </c>
      <c r="AA18" s="30"/>
      <c r="AB18" s="34"/>
      <c r="AC18" s="35"/>
    </row>
    <row r="19" spans="1:29" ht="13.75" customHeight="1">
      <c r="A19" s="2"/>
      <c r="B19" s="27"/>
      <c r="C19" s="28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3">
        <f t="shared" si="0"/>
        <v>0</v>
      </c>
      <c r="AA19" s="30"/>
      <c r="AB19" s="34"/>
      <c r="AC19" s="35"/>
    </row>
    <row r="20" spans="1:29" ht="13.75" customHeight="1">
      <c r="A20" s="2"/>
      <c r="B20" s="27"/>
      <c r="C20" s="28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3">
        <f t="shared" si="0"/>
        <v>0</v>
      </c>
      <c r="AA20" s="30"/>
      <c r="AB20" s="34"/>
      <c r="AC20" s="35"/>
    </row>
    <row r="21" spans="1:29" ht="13.75" customHeight="1">
      <c r="A21" s="2"/>
      <c r="B21" s="27"/>
      <c r="C21" s="28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3">
        <f t="shared" si="0"/>
        <v>0</v>
      </c>
      <c r="AA21" s="30"/>
      <c r="AB21" s="34"/>
      <c r="AC21" s="35"/>
    </row>
    <row r="22" spans="1:29" ht="13.75" customHeight="1">
      <c r="A22" s="2"/>
      <c r="B22" s="27"/>
      <c r="C22" s="28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3">
        <f t="shared" si="0"/>
        <v>0</v>
      </c>
      <c r="AA22" s="30"/>
      <c r="AB22" s="34"/>
      <c r="AC22" s="35"/>
    </row>
    <row r="23" spans="1:29" ht="13.75" customHeight="1">
      <c r="A23" s="2"/>
      <c r="B23" s="27"/>
      <c r="C23" s="28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3">
        <f t="shared" si="0"/>
        <v>0</v>
      </c>
      <c r="AA23" s="30"/>
      <c r="AB23" s="34"/>
      <c r="AC23" s="35"/>
    </row>
    <row r="24" spans="1:29" ht="13.75" customHeight="1">
      <c r="A24" s="2"/>
      <c r="B24" s="27"/>
      <c r="C24" s="28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3">
        <f t="shared" si="0"/>
        <v>0</v>
      </c>
      <c r="AA24" s="30"/>
      <c r="AB24" s="34"/>
      <c r="AC24" s="35"/>
    </row>
    <row r="25" spans="1:29" ht="13.75" customHeight="1">
      <c r="A25" s="2"/>
      <c r="B25" s="27"/>
      <c r="C25" s="28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3">
        <f t="shared" si="0"/>
        <v>0</v>
      </c>
      <c r="AA25" s="30"/>
      <c r="AB25" s="34"/>
      <c r="AC25" s="35"/>
    </row>
    <row r="26" spans="1:29" ht="13.75" customHeight="1">
      <c r="A26" s="2"/>
      <c r="B26" s="27"/>
      <c r="C26" s="28"/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3">
        <f t="shared" si="0"/>
        <v>0</v>
      </c>
      <c r="AA26" s="30"/>
      <c r="AB26" s="34"/>
      <c r="AC26" s="35"/>
    </row>
    <row r="27" spans="1:29" ht="13.75" customHeight="1">
      <c r="A27" s="2"/>
      <c r="B27" s="27"/>
      <c r="C27" s="28"/>
      <c r="D27" s="29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3">
        <f t="shared" si="0"/>
        <v>0</v>
      </c>
      <c r="AA27" s="30"/>
      <c r="AB27" s="34"/>
      <c r="AC27" s="35"/>
    </row>
    <row r="28" spans="1:29" ht="13.75" customHeight="1">
      <c r="A28" s="2"/>
      <c r="B28" s="27"/>
      <c r="C28" s="28"/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3">
        <f t="shared" si="0"/>
        <v>0</v>
      </c>
      <c r="AA28" s="30"/>
      <c r="AB28" s="34"/>
      <c r="AC28" s="35"/>
    </row>
    <row r="29" spans="1:29" ht="13.75" customHeight="1">
      <c r="A29" s="2"/>
      <c r="B29" s="27"/>
      <c r="C29" s="28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3">
        <f t="shared" si="0"/>
        <v>0</v>
      </c>
      <c r="AA29" s="30"/>
      <c r="AB29" s="34"/>
      <c r="AC29" s="35"/>
    </row>
    <row r="30" spans="1:29" ht="13.75" customHeight="1">
      <c r="A30" s="2"/>
      <c r="B30" s="27"/>
      <c r="C30" s="28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3">
        <f t="shared" si="0"/>
        <v>0</v>
      </c>
      <c r="AA30" s="30"/>
      <c r="AB30" s="34"/>
      <c r="AC30" s="35"/>
    </row>
    <row r="31" spans="1:29" ht="13.75" customHeight="1">
      <c r="A31" s="2"/>
      <c r="B31" s="27"/>
      <c r="C31" s="28"/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3">
        <f t="shared" si="0"/>
        <v>0</v>
      </c>
      <c r="AA31" s="30"/>
      <c r="AB31" s="34"/>
      <c r="AC31" s="35"/>
    </row>
    <row r="32" spans="1:29" ht="13.75" customHeight="1">
      <c r="A32" s="2"/>
      <c r="B32" s="27"/>
      <c r="C32" s="28"/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3">
        <f t="shared" si="0"/>
        <v>0</v>
      </c>
      <c r="AA32" s="30"/>
      <c r="AB32" s="34"/>
      <c r="AC32" s="35"/>
    </row>
    <row r="33" spans="1:29" ht="13.75" customHeight="1">
      <c r="A33" s="2"/>
      <c r="B33" s="51"/>
      <c r="C33" s="53"/>
      <c r="D33" s="120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6">
        <f t="shared" si="0"/>
        <v>0</v>
      </c>
      <c r="AA33" s="55"/>
      <c r="AB33" s="57"/>
      <c r="AC33" s="58"/>
    </row>
    <row r="34" spans="1:29" ht="13.75" customHeight="1">
      <c r="A34" s="2"/>
      <c r="B34" s="59"/>
      <c r="C34" s="60"/>
      <c r="D34" s="61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3">
        <f>SUM(Z14:Z33)</f>
        <v>0</v>
      </c>
      <c r="AA34" s="60"/>
      <c r="AB34" s="63">
        <f>SUM(AB14:AB33)</f>
        <v>0</v>
      </c>
      <c r="AC34" s="64"/>
    </row>
    <row r="35" spans="1:29" ht="13.75" customHeight="1">
      <c r="A35" s="2"/>
      <c r="B35" s="65"/>
      <c r="C35" s="66"/>
      <c r="D35" s="121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8"/>
      <c r="AA35" s="67"/>
      <c r="AB35" s="68"/>
      <c r="AC35" s="69"/>
    </row>
    <row r="36" spans="1:29" ht="13.75" customHeight="1">
      <c r="A36" s="2"/>
      <c r="B36" s="65"/>
      <c r="C36" s="66"/>
      <c r="D36" s="121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8"/>
      <c r="AA36" s="67"/>
      <c r="AB36" s="68"/>
      <c r="AC36" s="69"/>
    </row>
    <row r="37" spans="1:29" ht="12.75" customHeight="1">
      <c r="A37" s="2"/>
      <c r="B37" s="171" t="s">
        <v>14</v>
      </c>
      <c r="C37" s="169" t="s">
        <v>15</v>
      </c>
      <c r="D37" s="174" t="s">
        <v>16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6"/>
      <c r="AC37" s="180" t="s">
        <v>130</v>
      </c>
    </row>
    <row r="38" spans="1:29" ht="18.75" customHeight="1">
      <c r="A38" s="2"/>
      <c r="B38" s="172"/>
      <c r="C38" s="141"/>
      <c r="D38" s="170" t="s">
        <v>114</v>
      </c>
      <c r="E38" s="177" t="s">
        <v>115</v>
      </c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9"/>
      <c r="AA38" s="170" t="s">
        <v>19</v>
      </c>
      <c r="AB38" s="170" t="s">
        <v>20</v>
      </c>
      <c r="AC38" s="141"/>
    </row>
    <row r="39" spans="1:29" ht="27" customHeight="1">
      <c r="A39" s="2"/>
      <c r="B39" s="173"/>
      <c r="C39" s="142"/>
      <c r="D39" s="142"/>
      <c r="E39" s="25" t="s">
        <v>21</v>
      </c>
      <c r="F39" s="25" t="s">
        <v>22</v>
      </c>
      <c r="G39" s="25" t="s">
        <v>116</v>
      </c>
      <c r="H39" s="25" t="s">
        <v>24</v>
      </c>
      <c r="I39" s="25" t="s">
        <v>25</v>
      </c>
      <c r="J39" s="25" t="s">
        <v>117</v>
      </c>
      <c r="K39" s="25" t="s">
        <v>118</v>
      </c>
      <c r="L39" s="25" t="s">
        <v>119</v>
      </c>
      <c r="M39" s="25" t="s">
        <v>120</v>
      </c>
      <c r="N39" s="25" t="s">
        <v>121</v>
      </c>
      <c r="O39" s="25" t="s">
        <v>23</v>
      </c>
      <c r="P39" s="25" t="s">
        <v>122</v>
      </c>
      <c r="Q39" s="25" t="s">
        <v>123</v>
      </c>
      <c r="R39" s="25" t="s">
        <v>124</v>
      </c>
      <c r="S39" s="25" t="s">
        <v>125</v>
      </c>
      <c r="T39" s="25" t="s">
        <v>126</v>
      </c>
      <c r="U39" s="25" t="s">
        <v>127</v>
      </c>
      <c r="V39" s="25" t="s">
        <v>26</v>
      </c>
      <c r="W39" s="25" t="s">
        <v>128</v>
      </c>
      <c r="X39" s="25" t="s">
        <v>27</v>
      </c>
      <c r="Y39" s="25" t="s">
        <v>129</v>
      </c>
      <c r="Z39" s="25" t="s">
        <v>28</v>
      </c>
      <c r="AA39" s="142"/>
      <c r="AB39" s="142"/>
      <c r="AC39" s="142"/>
    </row>
    <row r="40" spans="1:29" ht="13.75" customHeight="1">
      <c r="A40" s="2"/>
      <c r="B40" s="27"/>
      <c r="C40" s="28"/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3">
        <f t="shared" ref="Z40:Z59" si="1">SUM(E40:Y40)</f>
        <v>0</v>
      </c>
      <c r="AA40" s="30"/>
      <c r="AB40" s="34"/>
      <c r="AC40" s="35"/>
    </row>
    <row r="41" spans="1:29" ht="13.75" customHeight="1">
      <c r="A41" s="2"/>
      <c r="B41" s="27"/>
      <c r="C41" s="28"/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3">
        <f t="shared" si="1"/>
        <v>0</v>
      </c>
      <c r="AA41" s="30"/>
      <c r="AB41" s="34"/>
      <c r="AC41" s="35"/>
    </row>
    <row r="42" spans="1:29" ht="13.75" customHeight="1">
      <c r="A42" s="2"/>
      <c r="B42" s="27"/>
      <c r="C42" s="28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3">
        <f t="shared" si="1"/>
        <v>0</v>
      </c>
      <c r="AA42" s="30"/>
      <c r="AB42" s="34"/>
      <c r="AC42" s="35"/>
    </row>
    <row r="43" spans="1:29" ht="13.75" customHeight="1">
      <c r="A43" s="2"/>
      <c r="B43" s="27"/>
      <c r="C43" s="28"/>
      <c r="D43" s="29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3">
        <f t="shared" si="1"/>
        <v>0</v>
      </c>
      <c r="AA43" s="30"/>
      <c r="AB43" s="34"/>
      <c r="AC43" s="35"/>
    </row>
    <row r="44" spans="1:29" ht="13.75" customHeight="1">
      <c r="A44" s="2"/>
      <c r="B44" s="27"/>
      <c r="C44" s="28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3">
        <f t="shared" si="1"/>
        <v>0</v>
      </c>
      <c r="AA44" s="30"/>
      <c r="AB44" s="34"/>
      <c r="AC44" s="35"/>
    </row>
    <row r="45" spans="1:29" ht="13.75" customHeight="1">
      <c r="A45" s="2"/>
      <c r="B45" s="27"/>
      <c r="C45" s="28"/>
      <c r="D45" s="29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3">
        <f t="shared" si="1"/>
        <v>0</v>
      </c>
      <c r="AA45" s="30"/>
      <c r="AB45" s="34"/>
      <c r="AC45" s="35"/>
    </row>
    <row r="46" spans="1:29" ht="13.75" customHeight="1">
      <c r="A46" s="2"/>
      <c r="B46" s="27"/>
      <c r="C46" s="28"/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3">
        <f t="shared" si="1"/>
        <v>0</v>
      </c>
      <c r="AA46" s="30"/>
      <c r="AB46" s="34"/>
      <c r="AC46" s="35"/>
    </row>
    <row r="47" spans="1:29" ht="13.75" customHeight="1">
      <c r="A47" s="2"/>
      <c r="B47" s="27"/>
      <c r="C47" s="28"/>
      <c r="D47" s="29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3">
        <f t="shared" si="1"/>
        <v>0</v>
      </c>
      <c r="AA47" s="30"/>
      <c r="AB47" s="34"/>
      <c r="AC47" s="35"/>
    </row>
    <row r="48" spans="1:29" ht="13.75" customHeight="1">
      <c r="A48" s="2"/>
      <c r="B48" s="27"/>
      <c r="C48" s="28"/>
      <c r="D48" s="29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3">
        <f t="shared" si="1"/>
        <v>0</v>
      </c>
      <c r="AA48" s="30"/>
      <c r="AB48" s="34"/>
      <c r="AC48" s="35"/>
    </row>
    <row r="49" spans="1:29" ht="13.75" customHeight="1">
      <c r="A49" s="2"/>
      <c r="B49" s="27"/>
      <c r="C49" s="28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3">
        <f t="shared" si="1"/>
        <v>0</v>
      </c>
      <c r="AA49" s="30"/>
      <c r="AB49" s="34"/>
      <c r="AC49" s="35"/>
    </row>
    <row r="50" spans="1:29" ht="13.75" customHeight="1">
      <c r="A50" s="2"/>
      <c r="B50" s="27"/>
      <c r="C50" s="28"/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3">
        <f t="shared" si="1"/>
        <v>0</v>
      </c>
      <c r="AA50" s="30"/>
      <c r="AB50" s="34"/>
      <c r="AC50" s="35"/>
    </row>
    <row r="51" spans="1:29" ht="13.75" customHeight="1">
      <c r="A51" s="2"/>
      <c r="B51" s="27"/>
      <c r="C51" s="28"/>
      <c r="D51" s="29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3">
        <f t="shared" si="1"/>
        <v>0</v>
      </c>
      <c r="AA51" s="30"/>
      <c r="AB51" s="34"/>
      <c r="AC51" s="35"/>
    </row>
    <row r="52" spans="1:29" ht="13.75" customHeight="1">
      <c r="A52" s="2"/>
      <c r="B52" s="27"/>
      <c r="C52" s="28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3">
        <f t="shared" si="1"/>
        <v>0</v>
      </c>
      <c r="AA52" s="30"/>
      <c r="AB52" s="34"/>
      <c r="AC52" s="35"/>
    </row>
    <row r="53" spans="1:29" ht="13.75" customHeight="1">
      <c r="A53" s="2"/>
      <c r="B53" s="27"/>
      <c r="C53" s="28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3">
        <f t="shared" si="1"/>
        <v>0</v>
      </c>
      <c r="AA53" s="30"/>
      <c r="AB53" s="34"/>
      <c r="AC53" s="35"/>
    </row>
    <row r="54" spans="1:29" ht="13.75" customHeight="1">
      <c r="A54" s="2"/>
      <c r="B54" s="27"/>
      <c r="C54" s="28"/>
      <c r="D54" s="29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3">
        <f t="shared" si="1"/>
        <v>0</v>
      </c>
      <c r="AA54" s="30"/>
      <c r="AB54" s="34"/>
      <c r="AC54" s="35"/>
    </row>
    <row r="55" spans="1:29" ht="13.75" customHeight="1">
      <c r="A55" s="2"/>
      <c r="B55" s="27"/>
      <c r="C55" s="28"/>
      <c r="D55" s="29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3">
        <f t="shared" si="1"/>
        <v>0</v>
      </c>
      <c r="AA55" s="30"/>
      <c r="AB55" s="34"/>
      <c r="AC55" s="35"/>
    </row>
    <row r="56" spans="1:29" ht="13.75" customHeight="1">
      <c r="A56" s="2"/>
      <c r="B56" s="27"/>
      <c r="C56" s="28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3">
        <f t="shared" si="1"/>
        <v>0</v>
      </c>
      <c r="AA56" s="30"/>
      <c r="AB56" s="34"/>
      <c r="AC56" s="35"/>
    </row>
    <row r="57" spans="1:29" ht="13.75" customHeight="1">
      <c r="A57" s="2"/>
      <c r="B57" s="27"/>
      <c r="C57" s="28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3">
        <f t="shared" si="1"/>
        <v>0</v>
      </c>
      <c r="AA57" s="30"/>
      <c r="AB57" s="34"/>
      <c r="AC57" s="35"/>
    </row>
    <row r="58" spans="1:29" ht="13.75" customHeight="1">
      <c r="A58" s="2"/>
      <c r="B58" s="27"/>
      <c r="C58" s="28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3">
        <f t="shared" si="1"/>
        <v>0</v>
      </c>
      <c r="AA58" s="30"/>
      <c r="AB58" s="34"/>
      <c r="AC58" s="35"/>
    </row>
    <row r="59" spans="1:29" ht="13.75" customHeight="1">
      <c r="A59" s="2"/>
      <c r="B59" s="51"/>
      <c r="C59" s="53"/>
      <c r="D59" s="120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6">
        <f t="shared" si="1"/>
        <v>0</v>
      </c>
      <c r="AA59" s="55"/>
      <c r="AB59" s="57"/>
      <c r="AC59" s="58"/>
    </row>
    <row r="60" spans="1:29" ht="13.75" customHeight="1">
      <c r="A60" s="2"/>
      <c r="B60" s="59"/>
      <c r="C60" s="60"/>
      <c r="D60" s="61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3">
        <f>SUM(Z40:Z59)</f>
        <v>0</v>
      </c>
      <c r="AA60" s="60"/>
      <c r="AB60" s="63">
        <f>SUM(AB40:AB59)</f>
        <v>0</v>
      </c>
      <c r="AC60" s="64"/>
    </row>
    <row r="61" spans="1:29" ht="13.75" customHeight="1">
      <c r="A61" s="2"/>
      <c r="B61" s="65"/>
      <c r="C61" s="66"/>
      <c r="D61" s="121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8"/>
      <c r="AA61" s="67"/>
      <c r="AB61" s="68"/>
      <c r="AC61" s="69"/>
    </row>
    <row r="62" spans="1:29" ht="13.75" customHeight="1">
      <c r="A62" s="2"/>
      <c r="B62" s="65"/>
      <c r="C62" s="66"/>
      <c r="D62" s="121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8"/>
      <c r="AA62" s="67"/>
      <c r="AB62" s="68"/>
      <c r="AC62" s="69"/>
    </row>
    <row r="63" spans="1:29" ht="12.75" customHeight="1">
      <c r="A63" s="2"/>
      <c r="B63" s="171" t="s">
        <v>14</v>
      </c>
      <c r="C63" s="169" t="s">
        <v>15</v>
      </c>
      <c r="D63" s="174" t="s">
        <v>16</v>
      </c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6"/>
      <c r="AC63" s="180" t="s">
        <v>131</v>
      </c>
    </row>
    <row r="64" spans="1:29" ht="18" customHeight="1">
      <c r="A64" s="2"/>
      <c r="B64" s="172"/>
      <c r="C64" s="141"/>
      <c r="D64" s="170" t="s">
        <v>114</v>
      </c>
      <c r="E64" s="177" t="s">
        <v>115</v>
      </c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9"/>
      <c r="AA64" s="170" t="s">
        <v>19</v>
      </c>
      <c r="AB64" s="170" t="s">
        <v>20</v>
      </c>
      <c r="AC64" s="141"/>
    </row>
    <row r="65" spans="1:29" ht="28.5" customHeight="1">
      <c r="A65" s="2"/>
      <c r="B65" s="173"/>
      <c r="C65" s="142"/>
      <c r="D65" s="142"/>
      <c r="E65" s="25" t="s">
        <v>21</v>
      </c>
      <c r="F65" s="25" t="s">
        <v>22</v>
      </c>
      <c r="G65" s="25" t="s">
        <v>116</v>
      </c>
      <c r="H65" s="25" t="s">
        <v>24</v>
      </c>
      <c r="I65" s="25" t="s">
        <v>25</v>
      </c>
      <c r="J65" s="25" t="s">
        <v>117</v>
      </c>
      <c r="K65" s="25" t="s">
        <v>118</v>
      </c>
      <c r="L65" s="25" t="s">
        <v>119</v>
      </c>
      <c r="M65" s="25" t="s">
        <v>120</v>
      </c>
      <c r="N65" s="25" t="s">
        <v>121</v>
      </c>
      <c r="O65" s="25" t="s">
        <v>23</v>
      </c>
      <c r="P65" s="25" t="s">
        <v>122</v>
      </c>
      <c r="Q65" s="25" t="s">
        <v>123</v>
      </c>
      <c r="R65" s="25" t="s">
        <v>124</v>
      </c>
      <c r="S65" s="25" t="s">
        <v>125</v>
      </c>
      <c r="T65" s="25" t="s">
        <v>126</v>
      </c>
      <c r="U65" s="25" t="s">
        <v>127</v>
      </c>
      <c r="V65" s="25" t="s">
        <v>26</v>
      </c>
      <c r="W65" s="25" t="s">
        <v>128</v>
      </c>
      <c r="X65" s="25" t="s">
        <v>27</v>
      </c>
      <c r="Y65" s="25" t="s">
        <v>129</v>
      </c>
      <c r="Z65" s="25" t="s">
        <v>28</v>
      </c>
      <c r="AA65" s="142"/>
      <c r="AB65" s="142"/>
      <c r="AC65" s="142"/>
    </row>
    <row r="66" spans="1:29" ht="13.75" customHeight="1">
      <c r="A66" s="2"/>
      <c r="B66" s="27"/>
      <c r="C66" s="28"/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3">
        <f t="shared" ref="Z66:Z85" si="2">SUM(E66:Y66)</f>
        <v>0</v>
      </c>
      <c r="AA66" s="30"/>
      <c r="AB66" s="34"/>
      <c r="AC66" s="35"/>
    </row>
    <row r="67" spans="1:29" ht="13.75" customHeight="1">
      <c r="A67" s="2"/>
      <c r="B67" s="27"/>
      <c r="C67" s="28"/>
      <c r="D67" s="29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3">
        <f t="shared" si="2"/>
        <v>0</v>
      </c>
      <c r="AA67" s="30"/>
      <c r="AB67" s="34"/>
      <c r="AC67" s="35"/>
    </row>
    <row r="68" spans="1:29" ht="13.75" customHeight="1">
      <c r="A68" s="2"/>
      <c r="B68" s="27"/>
      <c r="C68" s="28"/>
      <c r="D68" s="29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3">
        <f t="shared" si="2"/>
        <v>0</v>
      </c>
      <c r="AA68" s="30"/>
      <c r="AB68" s="34"/>
      <c r="AC68" s="35"/>
    </row>
    <row r="69" spans="1:29" ht="13.75" customHeight="1">
      <c r="A69" s="2"/>
      <c r="B69" s="27"/>
      <c r="C69" s="28"/>
      <c r="D69" s="29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3">
        <f t="shared" si="2"/>
        <v>0</v>
      </c>
      <c r="AA69" s="30"/>
      <c r="AB69" s="34"/>
      <c r="AC69" s="35"/>
    </row>
    <row r="70" spans="1:29" ht="13.75" customHeight="1">
      <c r="A70" s="2"/>
      <c r="B70" s="27"/>
      <c r="C70" s="28"/>
      <c r="D70" s="2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3">
        <f t="shared" si="2"/>
        <v>0</v>
      </c>
      <c r="AA70" s="30"/>
      <c r="AB70" s="34"/>
      <c r="AC70" s="35"/>
    </row>
    <row r="71" spans="1:29" ht="13.75" customHeight="1">
      <c r="A71" s="2"/>
      <c r="B71" s="27"/>
      <c r="C71" s="28"/>
      <c r="D71" s="29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3">
        <f t="shared" si="2"/>
        <v>0</v>
      </c>
      <c r="AA71" s="30"/>
      <c r="AB71" s="34"/>
      <c r="AC71" s="35"/>
    </row>
    <row r="72" spans="1:29" ht="13.75" customHeight="1">
      <c r="A72" s="2"/>
      <c r="B72" s="27"/>
      <c r="C72" s="28"/>
      <c r="D72" s="29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3">
        <f t="shared" si="2"/>
        <v>0</v>
      </c>
      <c r="AA72" s="30"/>
      <c r="AB72" s="34"/>
      <c r="AC72" s="35"/>
    </row>
    <row r="73" spans="1:29" ht="13.75" customHeight="1">
      <c r="A73" s="2"/>
      <c r="B73" s="27"/>
      <c r="C73" s="28"/>
      <c r="D73" s="29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3">
        <f t="shared" si="2"/>
        <v>0</v>
      </c>
      <c r="AA73" s="30"/>
      <c r="AB73" s="34"/>
      <c r="AC73" s="35"/>
    </row>
    <row r="74" spans="1:29" ht="13.75" customHeight="1">
      <c r="A74" s="2"/>
      <c r="B74" s="27"/>
      <c r="C74" s="28"/>
      <c r="D74" s="29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3">
        <f t="shared" si="2"/>
        <v>0</v>
      </c>
      <c r="AA74" s="30"/>
      <c r="AB74" s="34"/>
      <c r="AC74" s="35"/>
    </row>
    <row r="75" spans="1:29" ht="13.75" customHeight="1">
      <c r="A75" s="2"/>
      <c r="B75" s="27"/>
      <c r="C75" s="28"/>
      <c r="D75" s="29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3">
        <f t="shared" si="2"/>
        <v>0</v>
      </c>
      <c r="AA75" s="30"/>
      <c r="AB75" s="34"/>
      <c r="AC75" s="35"/>
    </row>
    <row r="76" spans="1:29" ht="13.75" customHeight="1">
      <c r="A76" s="2"/>
      <c r="B76" s="27"/>
      <c r="C76" s="28"/>
      <c r="D76" s="29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3">
        <f t="shared" si="2"/>
        <v>0</v>
      </c>
      <c r="AA76" s="30"/>
      <c r="AB76" s="34"/>
      <c r="AC76" s="35"/>
    </row>
    <row r="77" spans="1:29" ht="13.75" customHeight="1">
      <c r="A77" s="2"/>
      <c r="B77" s="27"/>
      <c r="C77" s="28"/>
      <c r="D77" s="29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3">
        <f t="shared" si="2"/>
        <v>0</v>
      </c>
      <c r="AA77" s="30"/>
      <c r="AB77" s="34"/>
      <c r="AC77" s="35"/>
    </row>
    <row r="78" spans="1:29" ht="13.75" customHeight="1">
      <c r="A78" s="2"/>
      <c r="B78" s="27"/>
      <c r="C78" s="28"/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3">
        <f t="shared" si="2"/>
        <v>0</v>
      </c>
      <c r="AA78" s="30"/>
      <c r="AB78" s="34"/>
      <c r="AC78" s="35"/>
    </row>
    <row r="79" spans="1:29" ht="13.75" customHeight="1">
      <c r="A79" s="2"/>
      <c r="B79" s="27"/>
      <c r="C79" s="28"/>
      <c r="D79" s="29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3">
        <f t="shared" si="2"/>
        <v>0</v>
      </c>
      <c r="AA79" s="30"/>
      <c r="AB79" s="34"/>
      <c r="AC79" s="35"/>
    </row>
    <row r="80" spans="1:29" ht="13.75" customHeight="1">
      <c r="A80" s="2"/>
      <c r="B80" s="27"/>
      <c r="C80" s="28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3">
        <f t="shared" si="2"/>
        <v>0</v>
      </c>
      <c r="AA80" s="30"/>
      <c r="AB80" s="34"/>
      <c r="AC80" s="35"/>
    </row>
    <row r="81" spans="1:29" ht="13.75" customHeight="1">
      <c r="A81" s="2"/>
      <c r="B81" s="27"/>
      <c r="C81" s="28"/>
      <c r="D81" s="29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3">
        <f t="shared" si="2"/>
        <v>0</v>
      </c>
      <c r="AA81" s="30"/>
      <c r="AB81" s="34"/>
      <c r="AC81" s="35"/>
    </row>
    <row r="82" spans="1:29" ht="13.75" customHeight="1">
      <c r="A82" s="2"/>
      <c r="B82" s="27"/>
      <c r="C82" s="28"/>
      <c r="D82" s="29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3">
        <f t="shared" si="2"/>
        <v>0</v>
      </c>
      <c r="AA82" s="30"/>
      <c r="AB82" s="34"/>
      <c r="AC82" s="35"/>
    </row>
    <row r="83" spans="1:29" ht="13.75" customHeight="1">
      <c r="A83" s="2"/>
      <c r="B83" s="27"/>
      <c r="C83" s="28"/>
      <c r="D83" s="29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3">
        <f t="shared" si="2"/>
        <v>0</v>
      </c>
      <c r="AA83" s="30"/>
      <c r="AB83" s="34"/>
      <c r="AC83" s="35"/>
    </row>
    <row r="84" spans="1:29" ht="13.75" customHeight="1">
      <c r="A84" s="2"/>
      <c r="B84" s="27"/>
      <c r="C84" s="28"/>
      <c r="D84" s="29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3">
        <f t="shared" si="2"/>
        <v>0</v>
      </c>
      <c r="AA84" s="30"/>
      <c r="AB84" s="34"/>
      <c r="AC84" s="35"/>
    </row>
    <row r="85" spans="1:29" ht="13.75" customHeight="1">
      <c r="A85" s="2"/>
      <c r="B85" s="51"/>
      <c r="C85" s="53"/>
      <c r="D85" s="120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6">
        <f t="shared" si="2"/>
        <v>0</v>
      </c>
      <c r="AA85" s="55"/>
      <c r="AB85" s="57"/>
      <c r="AC85" s="58"/>
    </row>
    <row r="86" spans="1:29" ht="13.75" customHeight="1">
      <c r="A86" s="2"/>
      <c r="B86" s="59"/>
      <c r="C86" s="60"/>
      <c r="D86" s="61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3">
        <f>SUM(Z66:Z85)</f>
        <v>0</v>
      </c>
      <c r="AA86" s="60"/>
      <c r="AB86" s="63">
        <f>SUM(AB66:AB85)</f>
        <v>0</v>
      </c>
      <c r="AC86" s="64"/>
    </row>
    <row r="87" spans="1:29" ht="13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75" customHeight="1">
      <c r="A89" s="2"/>
      <c r="B89" s="171" t="s">
        <v>14</v>
      </c>
      <c r="C89" s="169" t="s">
        <v>15</v>
      </c>
      <c r="D89" s="174" t="s">
        <v>16</v>
      </c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6"/>
      <c r="AC89" s="180" t="s">
        <v>130</v>
      </c>
    </row>
    <row r="90" spans="1:29" ht="12.75" customHeight="1">
      <c r="A90" s="2"/>
      <c r="B90" s="172"/>
      <c r="C90" s="141"/>
      <c r="D90" s="170" t="s">
        <v>114</v>
      </c>
      <c r="E90" s="177" t="s">
        <v>115</v>
      </c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9"/>
      <c r="AA90" s="170" t="s">
        <v>19</v>
      </c>
      <c r="AB90" s="170" t="s">
        <v>20</v>
      </c>
      <c r="AC90" s="141"/>
    </row>
    <row r="91" spans="1:29" ht="27.75" customHeight="1">
      <c r="A91" s="2"/>
      <c r="B91" s="173"/>
      <c r="C91" s="142"/>
      <c r="D91" s="142"/>
      <c r="E91" s="25" t="s">
        <v>21</v>
      </c>
      <c r="F91" s="25" t="s">
        <v>22</v>
      </c>
      <c r="G91" s="25" t="s">
        <v>116</v>
      </c>
      <c r="H91" s="25" t="s">
        <v>24</v>
      </c>
      <c r="I91" s="25" t="s">
        <v>25</v>
      </c>
      <c r="J91" s="25" t="s">
        <v>117</v>
      </c>
      <c r="K91" s="25" t="s">
        <v>118</v>
      </c>
      <c r="L91" s="25" t="s">
        <v>119</v>
      </c>
      <c r="M91" s="25" t="s">
        <v>120</v>
      </c>
      <c r="N91" s="25" t="s">
        <v>121</v>
      </c>
      <c r="O91" s="25" t="s">
        <v>23</v>
      </c>
      <c r="P91" s="25" t="s">
        <v>122</v>
      </c>
      <c r="Q91" s="25" t="s">
        <v>123</v>
      </c>
      <c r="R91" s="25" t="s">
        <v>124</v>
      </c>
      <c r="S91" s="25" t="s">
        <v>125</v>
      </c>
      <c r="T91" s="25" t="s">
        <v>126</v>
      </c>
      <c r="U91" s="25" t="s">
        <v>127</v>
      </c>
      <c r="V91" s="25" t="s">
        <v>26</v>
      </c>
      <c r="W91" s="25" t="s">
        <v>128</v>
      </c>
      <c r="X91" s="25" t="s">
        <v>27</v>
      </c>
      <c r="Y91" s="25" t="s">
        <v>129</v>
      </c>
      <c r="Z91" s="25" t="s">
        <v>28</v>
      </c>
      <c r="AA91" s="142"/>
      <c r="AB91" s="142"/>
      <c r="AC91" s="142"/>
    </row>
    <row r="92" spans="1:29" ht="13.75" customHeight="1">
      <c r="A92" s="2"/>
      <c r="B92" s="27"/>
      <c r="C92" s="28"/>
      <c r="D92" s="29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3">
        <f t="shared" ref="Z92:Z111" si="3">SUM(E92:Y92)</f>
        <v>0</v>
      </c>
      <c r="AA92" s="30"/>
      <c r="AB92" s="34"/>
      <c r="AC92" s="35"/>
    </row>
    <row r="93" spans="1:29" ht="13.75" customHeight="1">
      <c r="A93" s="2"/>
      <c r="B93" s="27"/>
      <c r="C93" s="28"/>
      <c r="D93" s="29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3">
        <f t="shared" si="3"/>
        <v>0</v>
      </c>
      <c r="AA93" s="30"/>
      <c r="AB93" s="34"/>
      <c r="AC93" s="35"/>
    </row>
    <row r="94" spans="1:29" ht="13.75" customHeight="1">
      <c r="A94" s="2"/>
      <c r="B94" s="27"/>
      <c r="C94" s="28"/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3">
        <f t="shared" si="3"/>
        <v>0</v>
      </c>
      <c r="AA94" s="30"/>
      <c r="AB94" s="34"/>
      <c r="AC94" s="35"/>
    </row>
    <row r="95" spans="1:29" ht="13.75" customHeight="1">
      <c r="A95" s="2"/>
      <c r="B95" s="27"/>
      <c r="C95" s="28"/>
      <c r="D95" s="29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3">
        <f t="shared" si="3"/>
        <v>0</v>
      </c>
      <c r="AA95" s="30"/>
      <c r="AB95" s="34"/>
      <c r="AC95" s="35"/>
    </row>
    <row r="96" spans="1:29" ht="13.75" customHeight="1">
      <c r="A96" s="2"/>
      <c r="B96" s="27"/>
      <c r="C96" s="28"/>
      <c r="D96" s="29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3">
        <f t="shared" si="3"/>
        <v>0</v>
      </c>
      <c r="AA96" s="30"/>
      <c r="AB96" s="34"/>
      <c r="AC96" s="35"/>
    </row>
    <row r="97" spans="1:29" ht="13.75" customHeight="1">
      <c r="A97" s="2"/>
      <c r="B97" s="27"/>
      <c r="C97" s="28"/>
      <c r="D97" s="29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3">
        <f t="shared" si="3"/>
        <v>0</v>
      </c>
      <c r="AA97" s="30"/>
      <c r="AB97" s="34"/>
      <c r="AC97" s="35"/>
    </row>
    <row r="98" spans="1:29" ht="13.75" customHeight="1">
      <c r="A98" s="2"/>
      <c r="B98" s="27"/>
      <c r="C98" s="28"/>
      <c r="D98" s="29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3">
        <f t="shared" si="3"/>
        <v>0</v>
      </c>
      <c r="AA98" s="30"/>
      <c r="AB98" s="34"/>
      <c r="AC98" s="35"/>
    </row>
    <row r="99" spans="1:29" ht="13.75" customHeight="1">
      <c r="A99" s="2"/>
      <c r="B99" s="27"/>
      <c r="C99" s="28"/>
      <c r="D99" s="29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3">
        <f t="shared" si="3"/>
        <v>0</v>
      </c>
      <c r="AA99" s="30"/>
      <c r="AB99" s="34"/>
      <c r="AC99" s="35"/>
    </row>
    <row r="100" spans="1:29" ht="13.75" customHeight="1">
      <c r="A100" s="2"/>
      <c r="B100" s="27"/>
      <c r="C100" s="28"/>
      <c r="D100" s="29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3">
        <f t="shared" si="3"/>
        <v>0</v>
      </c>
      <c r="AA100" s="30"/>
      <c r="AB100" s="34"/>
      <c r="AC100" s="35"/>
    </row>
    <row r="101" spans="1:29" ht="13.75" customHeight="1">
      <c r="A101" s="2"/>
      <c r="B101" s="27"/>
      <c r="C101" s="28"/>
      <c r="D101" s="29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3">
        <f t="shared" si="3"/>
        <v>0</v>
      </c>
      <c r="AA101" s="30"/>
      <c r="AB101" s="34"/>
      <c r="AC101" s="35"/>
    </row>
    <row r="102" spans="1:29" ht="13.75" customHeight="1">
      <c r="A102" s="2"/>
      <c r="B102" s="27"/>
      <c r="C102" s="28"/>
      <c r="D102" s="29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3">
        <f t="shared" si="3"/>
        <v>0</v>
      </c>
      <c r="AA102" s="30"/>
      <c r="AB102" s="34"/>
      <c r="AC102" s="35"/>
    </row>
    <row r="103" spans="1:29" ht="13.75" customHeight="1">
      <c r="A103" s="2"/>
      <c r="B103" s="27"/>
      <c r="C103" s="28"/>
      <c r="D103" s="29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3">
        <f t="shared" si="3"/>
        <v>0</v>
      </c>
      <c r="AA103" s="30"/>
      <c r="AB103" s="34"/>
      <c r="AC103" s="35"/>
    </row>
    <row r="104" spans="1:29" ht="13.75" customHeight="1">
      <c r="A104" s="2"/>
      <c r="B104" s="27"/>
      <c r="C104" s="28"/>
      <c r="D104" s="29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3">
        <f t="shared" si="3"/>
        <v>0</v>
      </c>
      <c r="AA104" s="30"/>
      <c r="AB104" s="34"/>
      <c r="AC104" s="35"/>
    </row>
    <row r="105" spans="1:29" ht="13.75" customHeight="1">
      <c r="A105" s="2"/>
      <c r="B105" s="27"/>
      <c r="C105" s="28"/>
      <c r="D105" s="29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3">
        <f t="shared" si="3"/>
        <v>0</v>
      </c>
      <c r="AA105" s="30"/>
      <c r="AB105" s="34"/>
      <c r="AC105" s="35"/>
    </row>
    <row r="106" spans="1:29" ht="13.75" customHeight="1">
      <c r="A106" s="2"/>
      <c r="B106" s="27"/>
      <c r="C106" s="28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3">
        <f t="shared" si="3"/>
        <v>0</v>
      </c>
      <c r="AA106" s="30"/>
      <c r="AB106" s="34"/>
      <c r="AC106" s="35"/>
    </row>
    <row r="107" spans="1:29" ht="13.75" customHeight="1">
      <c r="A107" s="2"/>
      <c r="B107" s="27"/>
      <c r="C107" s="28"/>
      <c r="D107" s="29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3">
        <f t="shared" si="3"/>
        <v>0</v>
      </c>
      <c r="AA107" s="30"/>
      <c r="AB107" s="34"/>
      <c r="AC107" s="35"/>
    </row>
    <row r="108" spans="1:29" ht="13.75" customHeight="1">
      <c r="A108" s="2"/>
      <c r="B108" s="27"/>
      <c r="C108" s="28"/>
      <c r="D108" s="29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3">
        <f t="shared" si="3"/>
        <v>0</v>
      </c>
      <c r="AA108" s="30"/>
      <c r="AB108" s="34"/>
      <c r="AC108" s="35"/>
    </row>
    <row r="109" spans="1:29" ht="13.75" customHeight="1">
      <c r="A109" s="2"/>
      <c r="B109" s="27"/>
      <c r="C109" s="28"/>
      <c r="D109" s="29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3">
        <f t="shared" si="3"/>
        <v>0</v>
      </c>
      <c r="AA109" s="30"/>
      <c r="AB109" s="34"/>
      <c r="AC109" s="35"/>
    </row>
    <row r="110" spans="1:29" ht="13.75" customHeight="1">
      <c r="A110" s="2"/>
      <c r="B110" s="27"/>
      <c r="C110" s="28"/>
      <c r="D110" s="29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3">
        <f t="shared" si="3"/>
        <v>0</v>
      </c>
      <c r="AA110" s="30"/>
      <c r="AB110" s="34"/>
      <c r="AC110" s="35"/>
    </row>
    <row r="111" spans="1:29" ht="13.75" customHeight="1">
      <c r="A111" s="2"/>
      <c r="B111" s="51"/>
      <c r="C111" s="53"/>
      <c r="D111" s="120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6">
        <f t="shared" si="3"/>
        <v>0</v>
      </c>
      <c r="AA111" s="55"/>
      <c r="AB111" s="57"/>
      <c r="AC111" s="58"/>
    </row>
    <row r="112" spans="1:29" ht="13.75" customHeight="1">
      <c r="A112" s="2"/>
      <c r="B112" s="59"/>
      <c r="C112" s="60"/>
      <c r="D112" s="61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3">
        <f>SUM(Z92:Z111)</f>
        <v>0</v>
      </c>
      <c r="AA112" s="60"/>
      <c r="AB112" s="63">
        <f>SUM(AB92:AB111)</f>
        <v>0</v>
      </c>
      <c r="AC112" s="64"/>
    </row>
    <row r="113" spans="1:29" ht="13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75" customHeight="1">
      <c r="A115" s="2"/>
      <c r="B115" s="171" t="s">
        <v>14</v>
      </c>
      <c r="C115" s="169" t="s">
        <v>15</v>
      </c>
      <c r="D115" s="174" t="s">
        <v>16</v>
      </c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6"/>
      <c r="AC115" s="180" t="s">
        <v>130</v>
      </c>
    </row>
    <row r="116" spans="1:29" ht="12.75" customHeight="1">
      <c r="A116" s="2"/>
      <c r="B116" s="172"/>
      <c r="C116" s="141"/>
      <c r="D116" s="170" t="s">
        <v>114</v>
      </c>
      <c r="E116" s="177" t="s">
        <v>115</v>
      </c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9"/>
      <c r="AA116" s="170" t="s">
        <v>19</v>
      </c>
      <c r="AB116" s="170" t="s">
        <v>20</v>
      </c>
      <c r="AC116" s="141"/>
    </row>
    <row r="117" spans="1:29" ht="29.25" customHeight="1">
      <c r="A117" s="2"/>
      <c r="B117" s="173"/>
      <c r="C117" s="142"/>
      <c r="D117" s="142"/>
      <c r="E117" s="25" t="s">
        <v>21</v>
      </c>
      <c r="F117" s="25" t="s">
        <v>22</v>
      </c>
      <c r="G117" s="25" t="s">
        <v>116</v>
      </c>
      <c r="H117" s="25" t="s">
        <v>24</v>
      </c>
      <c r="I117" s="25" t="s">
        <v>25</v>
      </c>
      <c r="J117" s="25" t="s">
        <v>117</v>
      </c>
      <c r="K117" s="25" t="s">
        <v>118</v>
      </c>
      <c r="L117" s="25" t="s">
        <v>119</v>
      </c>
      <c r="M117" s="25" t="s">
        <v>120</v>
      </c>
      <c r="N117" s="25" t="s">
        <v>121</v>
      </c>
      <c r="O117" s="25" t="s">
        <v>23</v>
      </c>
      <c r="P117" s="25" t="s">
        <v>122</v>
      </c>
      <c r="Q117" s="25" t="s">
        <v>123</v>
      </c>
      <c r="R117" s="25" t="s">
        <v>124</v>
      </c>
      <c r="S117" s="25" t="s">
        <v>125</v>
      </c>
      <c r="T117" s="25" t="s">
        <v>126</v>
      </c>
      <c r="U117" s="25" t="s">
        <v>127</v>
      </c>
      <c r="V117" s="25" t="s">
        <v>26</v>
      </c>
      <c r="W117" s="25" t="s">
        <v>128</v>
      </c>
      <c r="X117" s="25" t="s">
        <v>27</v>
      </c>
      <c r="Y117" s="25" t="s">
        <v>129</v>
      </c>
      <c r="Z117" s="25" t="s">
        <v>28</v>
      </c>
      <c r="AA117" s="142"/>
      <c r="AB117" s="142"/>
      <c r="AC117" s="142"/>
    </row>
    <row r="118" spans="1:29" ht="13.75" customHeight="1">
      <c r="A118" s="2"/>
      <c r="B118" s="27"/>
      <c r="C118" s="28"/>
      <c r="D118" s="29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3">
        <f t="shared" ref="Z118:Z137" si="4">SUM(E118:Y118)</f>
        <v>0</v>
      </c>
      <c r="AA118" s="30"/>
      <c r="AB118" s="34"/>
      <c r="AC118" s="35"/>
    </row>
    <row r="119" spans="1:29" ht="13.75" customHeight="1">
      <c r="A119" s="2"/>
      <c r="B119" s="27"/>
      <c r="C119" s="28"/>
      <c r="D119" s="29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3">
        <f t="shared" si="4"/>
        <v>0</v>
      </c>
      <c r="AA119" s="30"/>
      <c r="AB119" s="34"/>
      <c r="AC119" s="35"/>
    </row>
    <row r="120" spans="1:29" ht="13.75" customHeight="1">
      <c r="A120" s="2"/>
      <c r="B120" s="27"/>
      <c r="C120" s="28"/>
      <c r="D120" s="29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3">
        <f t="shared" si="4"/>
        <v>0</v>
      </c>
      <c r="AA120" s="30"/>
      <c r="AB120" s="34"/>
      <c r="AC120" s="35"/>
    </row>
    <row r="121" spans="1:29" ht="13.75" customHeight="1">
      <c r="A121" s="2"/>
      <c r="B121" s="27"/>
      <c r="C121" s="28"/>
      <c r="D121" s="29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3">
        <f t="shared" si="4"/>
        <v>0</v>
      </c>
      <c r="AA121" s="30"/>
      <c r="AB121" s="34"/>
      <c r="AC121" s="35"/>
    </row>
    <row r="122" spans="1:29" ht="13.75" customHeight="1">
      <c r="A122" s="2"/>
      <c r="B122" s="27"/>
      <c r="C122" s="28"/>
      <c r="D122" s="29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3">
        <f t="shared" si="4"/>
        <v>0</v>
      </c>
      <c r="AA122" s="30"/>
      <c r="AB122" s="34"/>
      <c r="AC122" s="35"/>
    </row>
    <row r="123" spans="1:29" ht="13.75" customHeight="1">
      <c r="A123" s="2"/>
      <c r="B123" s="27"/>
      <c r="C123" s="28"/>
      <c r="D123" s="29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3">
        <f t="shared" si="4"/>
        <v>0</v>
      </c>
      <c r="AA123" s="30"/>
      <c r="AB123" s="34"/>
      <c r="AC123" s="35"/>
    </row>
    <row r="124" spans="1:29" ht="13.75" customHeight="1">
      <c r="A124" s="2"/>
      <c r="B124" s="27"/>
      <c r="C124" s="28"/>
      <c r="D124" s="29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3">
        <f t="shared" si="4"/>
        <v>0</v>
      </c>
      <c r="AA124" s="30"/>
      <c r="AB124" s="34"/>
      <c r="AC124" s="35"/>
    </row>
    <row r="125" spans="1:29" ht="13.75" customHeight="1">
      <c r="A125" s="2"/>
      <c r="B125" s="27"/>
      <c r="C125" s="28"/>
      <c r="D125" s="29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3">
        <f t="shared" si="4"/>
        <v>0</v>
      </c>
      <c r="AA125" s="30"/>
      <c r="AB125" s="34"/>
      <c r="AC125" s="35"/>
    </row>
    <row r="126" spans="1:29" ht="13.75" customHeight="1">
      <c r="A126" s="2"/>
      <c r="B126" s="27"/>
      <c r="C126" s="28"/>
      <c r="D126" s="29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3">
        <f t="shared" si="4"/>
        <v>0</v>
      </c>
      <c r="AA126" s="30"/>
      <c r="AB126" s="34"/>
      <c r="AC126" s="35"/>
    </row>
    <row r="127" spans="1:29" ht="13.75" customHeight="1">
      <c r="A127" s="2"/>
      <c r="B127" s="27"/>
      <c r="C127" s="28"/>
      <c r="D127" s="29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3">
        <f t="shared" si="4"/>
        <v>0</v>
      </c>
      <c r="AA127" s="30"/>
      <c r="AB127" s="34"/>
      <c r="AC127" s="35"/>
    </row>
    <row r="128" spans="1:29" ht="13.75" customHeight="1">
      <c r="A128" s="2"/>
      <c r="B128" s="27"/>
      <c r="C128" s="28"/>
      <c r="D128" s="29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3">
        <f t="shared" si="4"/>
        <v>0</v>
      </c>
      <c r="AA128" s="30"/>
      <c r="AB128" s="34"/>
      <c r="AC128" s="35"/>
    </row>
    <row r="129" spans="1:29" ht="13.75" customHeight="1">
      <c r="A129" s="2"/>
      <c r="B129" s="27"/>
      <c r="C129" s="28"/>
      <c r="D129" s="29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3">
        <f t="shared" si="4"/>
        <v>0</v>
      </c>
      <c r="AA129" s="30"/>
      <c r="AB129" s="34"/>
      <c r="AC129" s="35"/>
    </row>
    <row r="130" spans="1:29" ht="13.75" customHeight="1">
      <c r="A130" s="2"/>
      <c r="B130" s="27"/>
      <c r="C130" s="28"/>
      <c r="D130" s="29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3">
        <f t="shared" si="4"/>
        <v>0</v>
      </c>
      <c r="AA130" s="30"/>
      <c r="AB130" s="34"/>
      <c r="AC130" s="35"/>
    </row>
    <row r="131" spans="1:29" ht="13.75" customHeight="1">
      <c r="A131" s="2"/>
      <c r="B131" s="27"/>
      <c r="C131" s="28"/>
      <c r="D131" s="29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3">
        <f t="shared" si="4"/>
        <v>0</v>
      </c>
      <c r="AA131" s="30"/>
      <c r="AB131" s="34"/>
      <c r="AC131" s="35"/>
    </row>
    <row r="132" spans="1:29" ht="13.75" customHeight="1">
      <c r="A132" s="2"/>
      <c r="B132" s="27"/>
      <c r="C132" s="28"/>
      <c r="D132" s="29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3">
        <f t="shared" si="4"/>
        <v>0</v>
      </c>
      <c r="AA132" s="30"/>
      <c r="AB132" s="34"/>
      <c r="AC132" s="35"/>
    </row>
    <row r="133" spans="1:29" ht="13.75" customHeight="1">
      <c r="A133" s="2"/>
      <c r="B133" s="27"/>
      <c r="C133" s="28"/>
      <c r="D133" s="29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3">
        <f t="shared" si="4"/>
        <v>0</v>
      </c>
      <c r="AA133" s="30"/>
      <c r="AB133" s="34"/>
      <c r="AC133" s="35"/>
    </row>
    <row r="134" spans="1:29" ht="13.75" customHeight="1">
      <c r="A134" s="2"/>
      <c r="B134" s="27"/>
      <c r="C134" s="28"/>
      <c r="D134" s="29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3">
        <f t="shared" si="4"/>
        <v>0</v>
      </c>
      <c r="AA134" s="30"/>
      <c r="AB134" s="34"/>
      <c r="AC134" s="35"/>
    </row>
    <row r="135" spans="1:29" ht="13.75" customHeight="1">
      <c r="A135" s="2"/>
      <c r="B135" s="27"/>
      <c r="C135" s="28"/>
      <c r="D135" s="29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3">
        <f t="shared" si="4"/>
        <v>0</v>
      </c>
      <c r="AA135" s="30"/>
      <c r="AB135" s="34"/>
      <c r="AC135" s="35"/>
    </row>
    <row r="136" spans="1:29" ht="13.75" customHeight="1">
      <c r="A136" s="2"/>
      <c r="B136" s="27"/>
      <c r="C136" s="28"/>
      <c r="D136" s="29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3">
        <f t="shared" si="4"/>
        <v>0</v>
      </c>
      <c r="AA136" s="30"/>
      <c r="AB136" s="34"/>
      <c r="AC136" s="35"/>
    </row>
    <row r="137" spans="1:29" ht="13.75" customHeight="1">
      <c r="A137" s="2"/>
      <c r="B137" s="51"/>
      <c r="C137" s="53"/>
      <c r="D137" s="120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6">
        <f t="shared" si="4"/>
        <v>0</v>
      </c>
      <c r="AA137" s="55"/>
      <c r="AB137" s="57"/>
      <c r="AC137" s="58"/>
    </row>
    <row r="138" spans="1:29" ht="13.75" customHeight="1">
      <c r="A138" s="2"/>
      <c r="B138" s="59"/>
      <c r="C138" s="60"/>
      <c r="D138" s="61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3">
        <f>SUM(Z118:Z137)</f>
        <v>0</v>
      </c>
      <c r="AA138" s="60"/>
      <c r="AB138" s="63">
        <f>SUM(AB118:AB137)</f>
        <v>0</v>
      </c>
      <c r="AC138" s="64"/>
    </row>
    <row r="139" spans="1:29" ht="13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3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3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3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3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3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3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3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3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3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3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3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3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3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3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3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3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3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3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3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3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3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3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3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3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3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3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3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3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3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3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3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3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3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3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40">
    <mergeCell ref="B11:B13"/>
    <mergeCell ref="C11:C13"/>
    <mergeCell ref="E38:Z38"/>
    <mergeCell ref="D11:AB11"/>
    <mergeCell ref="D12:D13"/>
    <mergeCell ref="E12:Z12"/>
    <mergeCell ref="AA12:AA13"/>
    <mergeCell ref="AB12:AB13"/>
    <mergeCell ref="AC11:AC13"/>
    <mergeCell ref="AC37:AC39"/>
    <mergeCell ref="AC63:AC65"/>
    <mergeCell ref="AA38:AA39"/>
    <mergeCell ref="AB38:AB39"/>
    <mergeCell ref="AC115:AC117"/>
    <mergeCell ref="AA116:AA117"/>
    <mergeCell ref="AB116:AB117"/>
    <mergeCell ref="B63:B65"/>
    <mergeCell ref="C63:C65"/>
    <mergeCell ref="AC89:AC91"/>
    <mergeCell ref="D63:AB63"/>
    <mergeCell ref="E64:Z64"/>
    <mergeCell ref="AA64:AA65"/>
    <mergeCell ref="AB64:AB65"/>
    <mergeCell ref="D89:AB89"/>
    <mergeCell ref="E90:Z90"/>
    <mergeCell ref="AA90:AA91"/>
    <mergeCell ref="AB90:AB91"/>
    <mergeCell ref="D90:D91"/>
    <mergeCell ref="B115:B117"/>
    <mergeCell ref="C115:C117"/>
    <mergeCell ref="D116:D117"/>
    <mergeCell ref="B37:B39"/>
    <mergeCell ref="C37:C39"/>
    <mergeCell ref="D38:D39"/>
    <mergeCell ref="D64:D65"/>
    <mergeCell ref="D37:AB37"/>
    <mergeCell ref="B89:B91"/>
    <mergeCell ref="C89:C91"/>
    <mergeCell ref="D115:AB115"/>
    <mergeCell ref="E116:Z116"/>
  </mergeCells>
  <pageMargins left="0.196527777777778" right="0.196527777777778" top="0.196527777777778" bottom="0.19652777777777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/>
  </sheetViews>
  <sheetFormatPr defaultColWidth="12.640625" defaultRowHeight="15" customHeight="1"/>
  <cols>
    <col min="1" max="1" width="1.140625" customWidth="1"/>
    <col min="2" max="2" width="67.640625" customWidth="1"/>
    <col min="3" max="3" width="1.640625" customWidth="1"/>
    <col min="4" max="4" width="5.640625" customWidth="1"/>
    <col min="5" max="6" width="16.640625" customWidth="1"/>
    <col min="7" max="26" width="8.640625" customWidth="1"/>
  </cols>
  <sheetData>
    <row r="1" spans="1:26" ht="13.75" customHeight="1">
      <c r="A1" s="1"/>
      <c r="B1" s="6" t="s">
        <v>132</v>
      </c>
      <c r="C1" s="6"/>
      <c r="D1" s="8"/>
      <c r="E1" s="8"/>
      <c r="F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75" customHeight="1">
      <c r="A2" s="1"/>
      <c r="B2" s="6" t="s">
        <v>133</v>
      </c>
      <c r="C2" s="6"/>
      <c r="D2" s="8"/>
      <c r="E2" s="8"/>
      <c r="F2" s="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75" customHeight="1">
      <c r="A3" s="1"/>
      <c r="B3" s="11"/>
      <c r="C3" s="11"/>
      <c r="D3" s="15"/>
      <c r="E3" s="15"/>
      <c r="F3" s="1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75" customHeight="1">
      <c r="A4" s="1"/>
      <c r="B4" s="11" t="s">
        <v>134</v>
      </c>
      <c r="C4" s="11"/>
      <c r="D4" s="15"/>
      <c r="E4" s="15"/>
      <c r="F4" s="1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75" customHeight="1">
      <c r="A5" s="1"/>
      <c r="B5" s="11"/>
      <c r="C5" s="11"/>
      <c r="D5" s="15"/>
      <c r="E5" s="15"/>
      <c r="F5" s="1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75" customHeight="1">
      <c r="A6" s="1"/>
      <c r="B6" s="6" t="s">
        <v>135</v>
      </c>
      <c r="C6" s="6"/>
      <c r="D6" s="8"/>
      <c r="E6" s="8" t="s">
        <v>136</v>
      </c>
      <c r="F6" s="8" t="s">
        <v>137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75" customHeight="1">
      <c r="A7" s="1"/>
      <c r="B7" s="11"/>
      <c r="C7" s="11"/>
      <c r="D7" s="15"/>
      <c r="E7" s="15"/>
      <c r="F7" s="1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75" customHeight="1">
      <c r="A8" s="1"/>
      <c r="B8" s="122" t="s">
        <v>138</v>
      </c>
      <c r="C8" s="123"/>
      <c r="D8" s="124"/>
      <c r="E8" s="124">
        <v>67</v>
      </c>
      <c r="F8" s="125" t="s">
        <v>139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PODST</vt:lpstr>
      <vt:lpstr>specjalnośći</vt:lpstr>
      <vt:lpstr>Raport_zgodności</vt:lpstr>
      <vt:lpstr>PODST!Print_Area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sekretariat</cp:lastModifiedBy>
  <cp:revision/>
  <cp:lastPrinted>2022-01-14T07:40:41Z</cp:lastPrinted>
  <dcterms:created xsi:type="dcterms:W3CDTF">2019-02-26T08:25:17Z</dcterms:created>
  <dcterms:modified xsi:type="dcterms:W3CDTF">2022-11-08T12:35:51Z</dcterms:modified>
  <cp:category/>
  <cp:contentStatus/>
</cp:coreProperties>
</file>